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145 VM_NMNM" sheetId="11" r:id="rId1"/>
  </sheets>
  <definedNames>
    <definedName name="_xlnm.Print_Titles" localSheetId="0">'145 VM_NMNM'!$1:$2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9" i="11" l="1"/>
  <c r="K80" i="11" s="1"/>
  <c r="K81" i="11" s="1"/>
  <c r="K82" i="11" s="1"/>
  <c r="K83" i="11" s="1"/>
  <c r="K84" i="11" s="1"/>
  <c r="K85" i="11" s="1"/>
  <c r="K86" i="11" s="1"/>
  <c r="K87" i="11" s="1"/>
  <c r="K88" i="11" s="1"/>
  <c r="R78" i="11"/>
  <c r="R79" i="11" s="1"/>
  <c r="R80" i="11" s="1"/>
  <c r="Q78" i="11"/>
  <c r="Q79" i="11" s="1"/>
  <c r="Q80" i="11" s="1"/>
  <c r="K78" i="11"/>
  <c r="H78" i="11"/>
  <c r="H79" i="11" s="1"/>
  <c r="H80" i="11" s="1"/>
  <c r="H81" i="11" s="1"/>
  <c r="H82" i="11" s="1"/>
  <c r="H83" i="11" s="1"/>
  <c r="H84" i="11" s="1"/>
  <c r="H85" i="11" s="1"/>
  <c r="H86" i="11" s="1"/>
  <c r="H87" i="11" s="1"/>
  <c r="H88" i="11" s="1"/>
  <c r="F78" i="11"/>
  <c r="F79" i="11" s="1"/>
  <c r="F80" i="11" s="1"/>
  <c r="F81" i="11" s="1"/>
  <c r="F82" i="11" s="1"/>
  <c r="F83" i="11" s="1"/>
  <c r="F84" i="11" s="1"/>
  <c r="F85" i="11" s="1"/>
  <c r="F86" i="11" s="1"/>
  <c r="F87" i="11" s="1"/>
  <c r="F88" i="11" s="1"/>
  <c r="E66" i="11"/>
  <c r="E67" i="11" s="1"/>
  <c r="E68" i="11" s="1"/>
  <c r="E69" i="11" s="1"/>
  <c r="E70" i="11" s="1"/>
  <c r="E71" i="11" s="1"/>
  <c r="O59" i="11"/>
  <c r="O60" i="11" s="1"/>
  <c r="O61" i="11" s="1"/>
  <c r="O62" i="11" s="1"/>
  <c r="O63" i="11" s="1"/>
  <c r="O64" i="11" s="1"/>
  <c r="O65" i="11" s="1"/>
  <c r="O66" i="11" s="1"/>
  <c r="O67" i="11" s="1"/>
  <c r="O68" i="11" s="1"/>
  <c r="O69" i="11" s="1"/>
  <c r="O70" i="11" s="1"/>
  <c r="O71" i="11" s="1"/>
  <c r="L59" i="11"/>
  <c r="L60" i="11" s="1"/>
  <c r="L61" i="11" s="1"/>
  <c r="L62" i="11" s="1"/>
  <c r="L63" i="11" s="1"/>
  <c r="L64" i="11" s="1"/>
  <c r="I59" i="11"/>
  <c r="I60" i="11" s="1"/>
  <c r="I61" i="11" s="1"/>
  <c r="I62" i="11" s="1"/>
  <c r="I63" i="11" s="1"/>
  <c r="I64" i="11" s="1"/>
  <c r="I65" i="11" s="1"/>
  <c r="I66" i="11" s="1"/>
  <c r="I67" i="11" s="1"/>
  <c r="I68" i="11" s="1"/>
  <c r="I69" i="11" s="1"/>
  <c r="I70" i="11" s="1"/>
  <c r="I71" i="11" s="1"/>
  <c r="I72" i="11" s="1"/>
  <c r="I73" i="11" s="1"/>
  <c r="I74" i="11" s="1"/>
  <c r="I75" i="11" s="1"/>
  <c r="I77" i="11" s="1"/>
  <c r="I78" i="11" s="1"/>
  <c r="I79" i="11" s="1"/>
  <c r="I80" i="11" s="1"/>
  <c r="I81" i="11" s="1"/>
  <c r="I82" i="11" s="1"/>
  <c r="I83" i="11" s="1"/>
  <c r="I84" i="11" s="1"/>
  <c r="I85" i="11" s="1"/>
  <c r="I86" i="11" s="1"/>
  <c r="I87" i="11" s="1"/>
  <c r="I88" i="11" s="1"/>
  <c r="O58" i="11"/>
  <c r="N58" i="11"/>
  <c r="N59" i="11" s="1"/>
  <c r="N60" i="11" s="1"/>
  <c r="N61" i="11" s="1"/>
  <c r="N62" i="11" s="1"/>
  <c r="N63" i="11" s="1"/>
  <c r="N64" i="11" s="1"/>
  <c r="N65" i="11" s="1"/>
  <c r="N66" i="11" s="1"/>
  <c r="N67" i="11" s="1"/>
  <c r="N68" i="11" s="1"/>
  <c r="N69" i="11" s="1"/>
  <c r="N70" i="11" s="1"/>
  <c r="N71" i="11" s="1"/>
  <c r="N72" i="11" s="1"/>
  <c r="N73" i="11" s="1"/>
  <c r="N74" i="11" s="1"/>
  <c r="N75" i="11" s="1"/>
  <c r="N77" i="11" s="1"/>
  <c r="N78" i="11" s="1"/>
  <c r="N79" i="11" s="1"/>
  <c r="N80" i="11" s="1"/>
  <c r="N81" i="11" s="1"/>
  <c r="N82" i="11" s="1"/>
  <c r="N83" i="11" s="1"/>
  <c r="N84" i="11" s="1"/>
  <c r="N85" i="11" s="1"/>
  <c r="N86" i="11" s="1"/>
  <c r="N87" i="11" s="1"/>
  <c r="N88" i="11" s="1"/>
  <c r="M58" i="11"/>
  <c r="M59" i="11" s="1"/>
  <c r="M60" i="11" s="1"/>
  <c r="M61" i="11" s="1"/>
  <c r="M62" i="11" s="1"/>
  <c r="M63" i="11" s="1"/>
  <c r="M64" i="11" s="1"/>
  <c r="M65" i="11" s="1"/>
  <c r="M66" i="11" s="1"/>
  <c r="M67" i="11" s="1"/>
  <c r="M68" i="11" s="1"/>
  <c r="M69" i="11" s="1"/>
  <c r="M70" i="11" s="1"/>
  <c r="M71" i="11" s="1"/>
  <c r="M72" i="11" s="1"/>
  <c r="M73" i="11" s="1"/>
  <c r="M74" i="11" s="1"/>
  <c r="M75" i="11" s="1"/>
  <c r="M77" i="11" s="1"/>
  <c r="M78" i="11" s="1"/>
  <c r="M79" i="11" s="1"/>
  <c r="M80" i="11" s="1"/>
  <c r="M81" i="11" s="1"/>
  <c r="M82" i="11" s="1"/>
  <c r="M83" i="11" s="1"/>
  <c r="M84" i="11" s="1"/>
  <c r="M85" i="11" s="1"/>
  <c r="M86" i="11" s="1"/>
  <c r="M87" i="11" s="1"/>
  <c r="M88" i="11" s="1"/>
  <c r="L58" i="11"/>
  <c r="J58" i="11"/>
  <c r="J59" i="11" s="1"/>
  <c r="J60" i="11" s="1"/>
  <c r="J61" i="11" s="1"/>
  <c r="J62" i="11" s="1"/>
  <c r="J63" i="11" s="1"/>
  <c r="J64" i="11" s="1"/>
  <c r="J65" i="11" s="1"/>
  <c r="J66" i="11" s="1"/>
  <c r="J67" i="11" s="1"/>
  <c r="J68" i="11" s="1"/>
  <c r="J69" i="11" s="1"/>
  <c r="J70" i="11" s="1"/>
  <c r="J71" i="11" s="1"/>
  <c r="J72" i="11" s="1"/>
  <c r="J73" i="11" s="1"/>
  <c r="J74" i="11" s="1"/>
  <c r="J75" i="11" s="1"/>
  <c r="J77" i="11" s="1"/>
  <c r="J78" i="11" s="1"/>
  <c r="J79" i="11" s="1"/>
  <c r="J80" i="11" s="1"/>
  <c r="J81" i="11" s="1"/>
  <c r="J82" i="11" s="1"/>
  <c r="J83" i="11" s="1"/>
  <c r="J84" i="11" s="1"/>
  <c r="J85" i="11" s="1"/>
  <c r="J86" i="11" s="1"/>
  <c r="J87" i="11" s="1"/>
  <c r="J88" i="11" s="1"/>
  <c r="I58" i="11"/>
  <c r="G58" i="11"/>
  <c r="G59" i="11" s="1"/>
  <c r="G60" i="11" s="1"/>
  <c r="G61" i="11" s="1"/>
  <c r="G62" i="11" s="1"/>
  <c r="G63" i="11" s="1"/>
  <c r="G64" i="11" s="1"/>
  <c r="G65" i="11" s="1"/>
  <c r="G66" i="11" s="1"/>
  <c r="G67" i="11" s="1"/>
  <c r="G68" i="11" s="1"/>
  <c r="G69" i="11" s="1"/>
  <c r="G70" i="11" s="1"/>
  <c r="G71" i="11" s="1"/>
  <c r="G72" i="11" s="1"/>
  <c r="G73" i="11" s="1"/>
  <c r="G74" i="11" s="1"/>
  <c r="G75" i="11" s="1"/>
  <c r="G77" i="11" s="1"/>
  <c r="G78" i="11" s="1"/>
  <c r="G79" i="11" s="1"/>
  <c r="G80" i="11" s="1"/>
  <c r="G81" i="11" s="1"/>
  <c r="G82" i="11" s="1"/>
  <c r="G83" i="11" s="1"/>
  <c r="G84" i="11" s="1"/>
  <c r="G85" i="11" s="1"/>
  <c r="G86" i="11" s="1"/>
  <c r="G87" i="11" s="1"/>
  <c r="G88" i="11" s="1"/>
  <c r="O56" i="11"/>
  <c r="J56" i="11"/>
  <c r="G56" i="11"/>
  <c r="E31" i="11"/>
  <c r="E32" i="11" s="1"/>
  <c r="E33" i="11" s="1"/>
  <c r="E34" i="11" s="1"/>
  <c r="Q25" i="11"/>
  <c r="Q23" i="11"/>
  <c r="R22" i="11"/>
  <c r="R23" i="11" s="1"/>
  <c r="R25" i="11" s="1"/>
  <c r="Q22" i="11"/>
  <c r="K16" i="11"/>
  <c r="K17" i="11" s="1"/>
  <c r="K18" i="11" s="1"/>
  <c r="K19" i="11" s="1"/>
  <c r="K20" i="11" s="1"/>
  <c r="K21" i="11" s="1"/>
  <c r="K22" i="11" s="1"/>
  <c r="K23" i="11" s="1"/>
  <c r="K25" i="11" s="1"/>
  <c r="N15" i="11"/>
  <c r="N16" i="11" s="1"/>
  <c r="N17" i="11" s="1"/>
  <c r="N18" i="11" s="1"/>
  <c r="N19" i="11" s="1"/>
  <c r="N20" i="11" s="1"/>
  <c r="N21" i="11" s="1"/>
  <c r="N22" i="11" s="1"/>
  <c r="N23" i="11" s="1"/>
  <c r="N25" i="11" s="1"/>
  <c r="N26" i="11" s="1"/>
  <c r="N27" i="11" s="1"/>
  <c r="N28" i="11" s="1"/>
  <c r="N29" i="11" s="1"/>
  <c r="N30" i="11" s="1"/>
  <c r="N31" i="11" s="1"/>
  <c r="N32" i="11" s="1"/>
  <c r="N33" i="11" s="1"/>
  <c r="N34" i="11" s="1"/>
  <c r="L15" i="11"/>
  <c r="L16" i="11" s="1"/>
  <c r="L17" i="11" s="1"/>
  <c r="L18" i="11" s="1"/>
  <c r="L19" i="11" s="1"/>
  <c r="L20" i="11" s="1"/>
  <c r="L21" i="11" s="1"/>
  <c r="L22" i="11" s="1"/>
  <c r="L23" i="11" s="1"/>
  <c r="L25" i="11" s="1"/>
  <c r="L26" i="11" s="1"/>
  <c r="L27" i="11" s="1"/>
  <c r="L28" i="11" s="1"/>
  <c r="L29" i="11" s="1"/>
  <c r="L30" i="11" s="1"/>
  <c r="L31" i="11" s="1"/>
  <c r="L32" i="11" s="1"/>
  <c r="L33" i="11" s="1"/>
  <c r="L34" i="11" s="1"/>
  <c r="K15" i="11"/>
  <c r="I15" i="11"/>
  <c r="I16" i="11" s="1"/>
  <c r="I17" i="11" s="1"/>
  <c r="I18" i="11" s="1"/>
  <c r="I19" i="11" s="1"/>
  <c r="I20" i="11" s="1"/>
  <c r="I21" i="11" s="1"/>
  <c r="I22" i="11" s="1"/>
  <c r="I23" i="11" s="1"/>
  <c r="I25" i="11" s="1"/>
  <c r="I26" i="11" s="1"/>
  <c r="I27" i="11" s="1"/>
  <c r="I28" i="11" s="1"/>
  <c r="I29" i="11" s="1"/>
  <c r="I30" i="11" s="1"/>
  <c r="I31" i="11" s="1"/>
  <c r="I32" i="11" s="1"/>
  <c r="I33" i="11" s="1"/>
  <c r="I34" i="11" s="1"/>
  <c r="F15" i="11"/>
  <c r="F16" i="11" s="1"/>
  <c r="F17" i="11" s="1"/>
  <c r="F18" i="11" s="1"/>
  <c r="F19" i="11" s="1"/>
  <c r="F20" i="11" s="1"/>
  <c r="F21" i="11" s="1"/>
  <c r="F22" i="11" s="1"/>
  <c r="F23" i="11" s="1"/>
  <c r="F25" i="11" s="1"/>
  <c r="N14" i="11"/>
  <c r="M14" i="11"/>
  <c r="M15" i="11" s="1"/>
  <c r="M16" i="11" s="1"/>
  <c r="M17" i="11" s="1"/>
  <c r="M18" i="11" s="1"/>
  <c r="M19" i="11" s="1"/>
  <c r="M20" i="11" s="1"/>
  <c r="M21" i="11" s="1"/>
  <c r="M22" i="11" s="1"/>
  <c r="M23" i="11" s="1"/>
  <c r="M25" i="11" s="1"/>
  <c r="M26" i="11" s="1"/>
  <c r="M27" i="11" s="1"/>
  <c r="M28" i="11" s="1"/>
  <c r="M29" i="11" s="1"/>
  <c r="M30" i="11" s="1"/>
  <c r="M31" i="11" s="1"/>
  <c r="M32" i="11" s="1"/>
  <c r="M33" i="11" s="1"/>
  <c r="M34" i="11" s="1"/>
  <c r="L14" i="11"/>
  <c r="K14" i="11"/>
  <c r="J14" i="11"/>
  <c r="J15" i="11" s="1"/>
  <c r="J16" i="11" s="1"/>
  <c r="J17" i="11" s="1"/>
  <c r="J18" i="11" s="1"/>
  <c r="J19" i="11" s="1"/>
  <c r="J20" i="11" s="1"/>
  <c r="J21" i="11" s="1"/>
  <c r="J22" i="11" s="1"/>
  <c r="J23" i="11" s="1"/>
  <c r="J25" i="11" s="1"/>
  <c r="J26" i="11" s="1"/>
  <c r="J27" i="11" s="1"/>
  <c r="J28" i="11" s="1"/>
  <c r="J29" i="11" s="1"/>
  <c r="J30" i="11" s="1"/>
  <c r="J31" i="11" s="1"/>
  <c r="J32" i="11" s="1"/>
  <c r="J33" i="11" s="1"/>
  <c r="J34" i="11" s="1"/>
  <c r="I14" i="11"/>
  <c r="H14" i="11"/>
  <c r="H15" i="11" s="1"/>
  <c r="H16" i="11" s="1"/>
  <c r="H17" i="11" s="1"/>
  <c r="H18" i="11" s="1"/>
  <c r="H19" i="11" s="1"/>
  <c r="H20" i="11" s="1"/>
  <c r="H21" i="11" s="1"/>
  <c r="H22" i="11" s="1"/>
  <c r="H23" i="11" s="1"/>
  <c r="H25" i="11" s="1"/>
  <c r="G14" i="11"/>
  <c r="G15" i="11" s="1"/>
  <c r="G16" i="11" s="1"/>
  <c r="G17" i="11" s="1"/>
  <c r="G18" i="11" s="1"/>
  <c r="G19" i="11" s="1"/>
  <c r="G20" i="11" s="1"/>
  <c r="G21" i="11" s="1"/>
  <c r="G22" i="11" s="1"/>
  <c r="G23" i="11" s="1"/>
  <c r="G25" i="11" s="1"/>
  <c r="G26" i="11" s="1"/>
  <c r="G27" i="11" s="1"/>
  <c r="G28" i="11" s="1"/>
  <c r="G29" i="11" s="1"/>
  <c r="G30" i="11" s="1"/>
  <c r="G31" i="11" s="1"/>
  <c r="G32" i="11" s="1"/>
  <c r="G33" i="11" s="1"/>
  <c r="G34" i="11" s="1"/>
  <c r="F14" i="11"/>
  <c r="M36" i="11" l="1"/>
  <c r="M37" i="11" s="1"/>
  <c r="M38" i="11" s="1"/>
  <c r="M39" i="11" s="1"/>
  <c r="M40" i="11" s="1"/>
  <c r="M41" i="11" s="1"/>
  <c r="M42" i="11" s="1"/>
  <c r="M43" i="11" s="1"/>
  <c r="M44" i="11" s="1"/>
  <c r="M45" i="11" s="1"/>
  <c r="M35" i="11"/>
  <c r="E35" i="11"/>
  <c r="E36" i="11"/>
  <c r="E37" i="11" s="1"/>
  <c r="E38" i="11" s="1"/>
  <c r="E39" i="11" s="1"/>
  <c r="E40" i="11" s="1"/>
  <c r="E41" i="11" s="1"/>
  <c r="E42" i="11" s="1"/>
  <c r="E43" i="11" s="1"/>
  <c r="E44" i="11" s="1"/>
  <c r="E45" i="11" s="1"/>
  <c r="J35" i="11"/>
  <c r="J36" i="11"/>
  <c r="J37" i="11" s="1"/>
  <c r="J38" i="11" s="1"/>
  <c r="J39" i="11" s="1"/>
  <c r="J40" i="11" s="1"/>
  <c r="J41" i="11" s="1"/>
  <c r="J42" i="11" s="1"/>
  <c r="J43" i="11" s="1"/>
  <c r="J44" i="11" s="1"/>
  <c r="L36" i="11"/>
  <c r="L37" i="11" s="1"/>
  <c r="L38" i="11" s="1"/>
  <c r="L39" i="11" s="1"/>
  <c r="L40" i="11" s="1"/>
  <c r="L41" i="11" s="1"/>
  <c r="L42" i="11" s="1"/>
  <c r="L43" i="11" s="1"/>
  <c r="L44" i="11" s="1"/>
  <c r="L35" i="11"/>
  <c r="N35" i="11"/>
  <c r="N36" i="11"/>
  <c r="I35" i="11"/>
  <c r="I36" i="11"/>
  <c r="I37" i="11" s="1"/>
  <c r="I38" i="11" s="1"/>
  <c r="I39" i="11" s="1"/>
  <c r="I40" i="11" s="1"/>
  <c r="I41" i="11" s="1"/>
  <c r="I42" i="11" s="1"/>
  <c r="I43" i="11" s="1"/>
  <c r="I44" i="11" s="1"/>
  <c r="I45" i="11" s="1"/>
  <c r="G35" i="11"/>
  <c r="G36" i="11"/>
  <c r="G37" i="11" s="1"/>
  <c r="G38" i="11" s="1"/>
  <c r="G39" i="11" s="1"/>
  <c r="G40" i="11" s="1"/>
  <c r="G41" i="11" s="1"/>
  <c r="G42" i="11" s="1"/>
  <c r="G43" i="11" s="1"/>
  <c r="G44" i="11" s="1"/>
  <c r="E73" i="11"/>
  <c r="E74" i="11" s="1"/>
  <c r="E75" i="11" s="1"/>
  <c r="E77" i="11" s="1"/>
  <c r="E78" i="11" s="1"/>
  <c r="E79" i="11" s="1"/>
  <c r="E80" i="11" s="1"/>
  <c r="E81" i="11" s="1"/>
  <c r="E82" i="11" s="1"/>
  <c r="E83" i="11" s="1"/>
  <c r="E84" i="11" s="1"/>
  <c r="E85" i="11" s="1"/>
  <c r="E86" i="11" s="1"/>
  <c r="E87" i="11" s="1"/>
  <c r="E88" i="11" s="1"/>
  <c r="E72" i="11"/>
</calcChain>
</file>

<file path=xl/sharedStrings.xml><?xml version="1.0" encoding="utf-8"?>
<sst xmlns="http://schemas.openxmlformats.org/spreadsheetml/2006/main" count="127" uniqueCount="46">
  <si>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</si>
  <si>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</si>
  <si>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</si>
  <si>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</si>
  <si>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</si>
  <si>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</si>
  <si>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</si>
  <si>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</si>
  <si>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</si>
  <si>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Nové Město na Mor.,,centrum</t>
  </si>
  <si>
    <t>Nové Město na Mor.,,budova ZD</t>
  </si>
  <si>
    <t>Nové Město na Mor.,Petrovice</t>
  </si>
  <si>
    <t>opačný směr</t>
  </si>
  <si>
    <t>Soboty, neděle a státní svátky</t>
  </si>
  <si>
    <t>Nové Město na Mor.,,nemocnice</t>
  </si>
  <si>
    <t>Bobrová,Horní Bobrová</t>
  </si>
  <si>
    <t>Bobrová,Dolní Bobrová</t>
  </si>
  <si>
    <t>Pracovní verze k 29.8.2017</t>
  </si>
  <si>
    <t>LINKA 145 VELKÉ MEZIŘÍČÍ - DOBRÁ VODA - KŘIŽANOV - BOBRŮVKA - BOBROVÁ - NOVÉ MĚSTO NA MORAVĚ</t>
  </si>
  <si>
    <t>Spoje 1 až 20,  22 zajišťuje dopravce pro oblast č. 2</t>
  </si>
  <si>
    <t xml:space="preserve">Spoje 151 až 154 zajišťuje dopravce pro oblast č. 1 </t>
  </si>
  <si>
    <t>Velké Meziříčí,,aut.nádr.</t>
  </si>
  <si>
    <t>Velké Meziříčí,,Novosady</t>
  </si>
  <si>
    <t>Velké Meziříčí,,u Floumových</t>
  </si>
  <si>
    <t>Velké Meziříčí,,Motorpal</t>
  </si>
  <si>
    <t>Velké Meziříčí,,Výtahy</t>
  </si>
  <si>
    <t>Velké Meziříčí,Mostiště</t>
  </si>
  <si>
    <t>Vídeň</t>
  </si>
  <si>
    <t>Vídeň,,SZP</t>
  </si>
  <si>
    <t>Dobrá Voda</t>
  </si>
  <si>
    <t>Dobrá Voda,,žel.přejezd</t>
  </si>
  <si>
    <t>Křižanov,,škola</t>
  </si>
  <si>
    <t>Křižanov,,pod radnicí</t>
  </si>
  <si>
    <t>I</t>
  </si>
  <si>
    <t>Křižanov,,Katolický dům</t>
  </si>
  <si>
    <t>Křižanov,,pila</t>
  </si>
  <si>
    <t>Křižanov,Jakubovský dvůr</t>
  </si>
  <si>
    <t>Pikárec,,Martin</t>
  </si>
  <si>
    <t>Pikárec</t>
  </si>
  <si>
    <t>Pikárec,,U Křibu</t>
  </si>
  <si>
    <t>Bobrůvka,,Tisy</t>
  </si>
  <si>
    <t>Bobrůvka</t>
  </si>
  <si>
    <t>Radešín</t>
  </si>
  <si>
    <t>Radešínská Svratka</t>
  </si>
  <si>
    <t>Řečice,,škola</t>
  </si>
  <si>
    <t>Řečice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</si>
</sst>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6" fillId="0" borderId="0"/>
    <xf numFmtId="0" fontId="3" fillId="0" borderId="0"/>
    <xf numFmtId="0" fontId="3" fillId="0" borderId="0"/>
  </cellStyleXfs>
  <cellXfs count="99">
    <xf numFmtId="0" fontId="0" fillId="0" borderId="0" xfId="0"/>
    <xf numFmtId="0" fontId="2" fillId="0" borderId="0" xfId="1" applyFont="1" applyBorder="1"/>
    <xf numFmtId="0" fontId="1" fillId="0" borderId="0" xfId="1" applyFont="1" applyBorder="1" applyAlignment="1">
      <alignment horizontal="right"/>
    </xf>
    <xf numFmtId="0" fontId="5" fillId="0" borderId="0" xfId="1" applyFont="1" applyFill="1"/>
    <xf numFmtId="164" fontId="4" fillId="0" borderId="0" xfId="1" applyNumberFormat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20" fontId="4" fillId="0" borderId="0" xfId="1" applyNumberFormat="1" applyFont="1" applyBorder="1" applyAlignment="1">
      <alignment horizontal="center"/>
    </xf>
    <xf numFmtId="0" fontId="4" fillId="0" borderId="0" xfId="1" applyFont="1" applyBorder="1"/>
    <xf numFmtId="0" fontId="8" fillId="0" borderId="1" xfId="4" applyFont="1" applyFill="1" applyBorder="1"/>
    <xf numFmtId="0" fontId="4" fillId="0" borderId="0" xfId="1" applyNumberFormat="1" applyFont="1" applyBorder="1" applyAlignment="1">
      <alignment horizontal="center"/>
    </xf>
    <xf numFmtId="49" fontId="9" fillId="0" borderId="2" xfId="2" applyNumberFormat="1" applyFont="1" applyBorder="1" applyAlignment="1">
      <alignment horizontal="left" vertical="center" shrinkToFit="1"/>
    </xf>
    <xf numFmtId="20" fontId="4" fillId="0" borderId="2" xfId="1" applyNumberFormat="1" applyFont="1" applyFill="1" applyBorder="1" applyAlignment="1">
      <alignment horizontal="center"/>
    </xf>
    <xf numFmtId="49" fontId="9" fillId="0" borderId="3" xfId="2" applyNumberFormat="1" applyFont="1" applyBorder="1" applyAlignment="1">
      <alignment horizontal="left" vertical="center" shrinkToFit="1"/>
    </xf>
    <xf numFmtId="20" fontId="4" fillId="0" borderId="3" xfId="1" applyNumberFormat="1" applyFont="1" applyFill="1" applyBorder="1" applyAlignment="1">
      <alignment horizontal="center"/>
    </xf>
    <xf numFmtId="20" fontId="4" fillId="0" borderId="4" xfId="1" applyNumberFormat="1" applyFont="1" applyFill="1" applyBorder="1" applyAlignment="1">
      <alignment horizontal="center"/>
    </xf>
    <xf numFmtId="20" fontId="4" fillId="0" borderId="5" xfId="1" applyNumberFormat="1" applyFont="1" applyFill="1" applyBorder="1" applyAlignment="1">
      <alignment horizontal="center"/>
    </xf>
    <xf numFmtId="49" fontId="9" fillId="0" borderId="3" xfId="2" applyNumberFormat="1" applyFont="1" applyFill="1" applyBorder="1" applyAlignment="1">
      <alignment horizontal="left" vertical="center" shrinkToFit="1"/>
    </xf>
    <xf numFmtId="49" fontId="9" fillId="0" borderId="5" xfId="2" applyNumberFormat="1" applyFont="1" applyBorder="1" applyAlignment="1">
      <alignment horizontal="left" vertical="center" shrinkToFit="1"/>
    </xf>
    <xf numFmtId="0" fontId="9" fillId="0" borderId="0" xfId="1" applyFont="1" applyFill="1" applyBorder="1" applyAlignment="1">
      <alignment horizontal="center"/>
    </xf>
    <xf numFmtId="20" fontId="9" fillId="0" borderId="3" xfId="1" applyNumberFormat="1" applyFont="1" applyFill="1" applyBorder="1" applyAlignment="1">
      <alignment horizontal="center"/>
    </xf>
    <xf numFmtId="0" fontId="9" fillId="0" borderId="0" xfId="1" applyFont="1" applyBorder="1" applyAlignment="1">
      <alignment horizontal="center"/>
    </xf>
    <xf numFmtId="49" fontId="10" fillId="0" borderId="0" xfId="2" applyNumberFormat="1" applyFont="1" applyBorder="1" applyAlignment="1">
      <alignment horizontal="left" vertical="center"/>
    </xf>
    <xf numFmtId="165" fontId="8" fillId="0" borderId="0" xfId="1" applyNumberFormat="1" applyFont="1" applyFill="1" applyBorder="1"/>
    <xf numFmtId="20" fontId="9" fillId="0" borderId="7" xfId="1" applyNumberFormat="1" applyFont="1" applyFill="1" applyBorder="1" applyAlignment="1">
      <alignment horizontal="center"/>
    </xf>
    <xf numFmtId="20" fontId="9" fillId="0" borderId="9" xfId="1" applyNumberFormat="1" applyFont="1" applyFill="1" applyBorder="1" applyAlignment="1">
      <alignment horizontal="center"/>
    </xf>
    <xf numFmtId="0" fontId="1" fillId="0" borderId="0" xfId="1" applyNumberFormat="1" applyFont="1" applyBorder="1" applyAlignment="1">
      <alignment horizontal="center"/>
    </xf>
    <xf numFmtId="0" fontId="7" fillId="0" borderId="0" xfId="1" applyFont="1" applyFill="1"/>
    <xf numFmtId="0" fontId="8" fillId="0" borderId="1" xfId="1" applyFont="1" applyBorder="1"/>
    <xf numFmtId="49" fontId="9" fillId="0" borderId="0" xfId="2" applyNumberFormat="1" applyFont="1" applyBorder="1" applyAlignment="1">
      <alignment horizontal="left" vertical="center" shrinkToFit="1"/>
    </xf>
    <xf numFmtId="164" fontId="1" fillId="0" borderId="0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165" fontId="9" fillId="0" borderId="1" xfId="2" applyNumberFormat="1" applyFont="1" applyBorder="1" applyAlignment="1">
      <alignment horizontal="center" vertical="center"/>
    </xf>
    <xf numFmtId="165" fontId="9" fillId="0" borderId="3" xfId="2" applyNumberFormat="1" applyFont="1" applyBorder="1" applyAlignment="1">
      <alignment horizontal="left" vertical="center" shrinkToFit="1"/>
    </xf>
    <xf numFmtId="0" fontId="1" fillId="0" borderId="0" xfId="1" applyFont="1" applyBorder="1" applyAlignment="1">
      <alignment horizontal="center"/>
    </xf>
    <xf numFmtId="0" fontId="1" fillId="0" borderId="0" xfId="1" applyFont="1" applyBorder="1"/>
    <xf numFmtId="0" fontId="9" fillId="0" borderId="1" xfId="1" applyFont="1" applyBorder="1" applyAlignment="1">
      <alignment horizontal="center"/>
    </xf>
    <xf numFmtId="20" fontId="9" fillId="0" borderId="2" xfId="1" applyNumberFormat="1" applyFont="1" applyFill="1" applyBorder="1" applyAlignment="1">
      <alignment horizontal="center"/>
    </xf>
    <xf numFmtId="20" fontId="9" fillId="0" borderId="16" xfId="1" applyNumberFormat="1" applyFont="1" applyFill="1" applyBorder="1" applyAlignment="1">
      <alignment horizontal="center"/>
    </xf>
    <xf numFmtId="20" fontId="9" fillId="0" borderId="12" xfId="1" applyNumberFormat="1" applyFont="1" applyFill="1" applyBorder="1" applyAlignment="1">
      <alignment horizontal="center"/>
    </xf>
    <xf numFmtId="20" fontId="9" fillId="0" borderId="3" xfId="1" applyNumberFormat="1" applyFont="1" applyBorder="1" applyAlignment="1">
      <alignment horizontal="center"/>
    </xf>
    <xf numFmtId="20" fontId="9" fillId="0" borderId="5" xfId="1" applyNumberFormat="1" applyFont="1" applyFill="1" applyBorder="1" applyAlignment="1">
      <alignment horizontal="center"/>
    </xf>
    <xf numFmtId="20" fontId="4" fillId="0" borderId="12" xfId="1" applyNumberFormat="1" applyFont="1" applyFill="1" applyBorder="1" applyAlignment="1">
      <alignment horizontal="center"/>
    </xf>
    <xf numFmtId="20" fontId="4" fillId="0" borderId="3" xfId="1" applyNumberFormat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20" fontId="4" fillId="0" borderId="5" xfId="1" applyNumberFormat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10" fillId="0" borderId="0" xfId="1" applyFont="1" applyFill="1"/>
    <xf numFmtId="20" fontId="9" fillId="0" borderId="5" xfId="1" applyNumberFormat="1" applyFont="1" applyBorder="1" applyAlignment="1">
      <alignment horizontal="center"/>
    </xf>
    <xf numFmtId="0" fontId="9" fillId="0" borderId="3" xfId="1" applyFont="1" applyFill="1" applyBorder="1" applyAlignment="1">
      <alignment horizontal="center"/>
    </xf>
    <xf numFmtId="0" fontId="9" fillId="0" borderId="3" xfId="1" applyFont="1" applyBorder="1" applyAlignment="1">
      <alignment horizontal="center"/>
    </xf>
    <xf numFmtId="20" fontId="9" fillId="0" borderId="2" xfId="1" applyNumberFormat="1" applyFont="1" applyBorder="1" applyAlignment="1">
      <alignment horizontal="center"/>
    </xf>
    <xf numFmtId="0" fontId="9" fillId="0" borderId="2" xfId="1" applyFont="1" applyBorder="1" applyAlignment="1">
      <alignment horizontal="center"/>
    </xf>
    <xf numFmtId="49" fontId="9" fillId="0" borderId="5" xfId="2" applyNumberFormat="1" applyFont="1" applyFill="1" applyBorder="1" applyAlignment="1">
      <alignment horizontal="left" vertical="center" shrinkToFit="1"/>
    </xf>
    <xf numFmtId="49" fontId="9" fillId="0" borderId="2" xfId="2" applyNumberFormat="1" applyFont="1" applyFill="1" applyBorder="1" applyAlignment="1">
      <alignment horizontal="left" vertical="center" shrinkToFit="1"/>
    </xf>
    <xf numFmtId="49" fontId="9" fillId="0" borderId="0" xfId="2" applyNumberFormat="1" applyFont="1" applyBorder="1" applyAlignment="1">
      <alignment horizontal="center" vertical="center" shrinkToFit="1"/>
    </xf>
    <xf numFmtId="49" fontId="9" fillId="0" borderId="2" xfId="2" applyNumberFormat="1" applyFont="1" applyBorder="1" applyAlignment="1">
      <alignment horizontal="center" vertical="center"/>
    </xf>
    <xf numFmtId="20" fontId="9" fillId="0" borderId="10" xfId="1" applyNumberFormat="1" applyFont="1" applyBorder="1" applyAlignment="1">
      <alignment horizontal="center"/>
    </xf>
    <xf numFmtId="49" fontId="9" fillId="0" borderId="3" xfId="2" applyNumberFormat="1" applyFont="1" applyBorder="1" applyAlignment="1">
      <alignment horizontal="center" vertical="center"/>
    </xf>
    <xf numFmtId="20" fontId="9" fillId="0" borderId="8" xfId="1" applyNumberFormat="1" applyFont="1" applyBorder="1" applyAlignment="1">
      <alignment horizontal="center"/>
    </xf>
    <xf numFmtId="20" fontId="9" fillId="0" borderId="9" xfId="1" applyNumberFormat="1" applyFont="1" applyBorder="1" applyAlignment="1">
      <alignment horizontal="center"/>
    </xf>
    <xf numFmtId="20" fontId="9" fillId="0" borderId="7" xfId="1" applyNumberFormat="1" applyFont="1" applyBorder="1" applyAlignment="1">
      <alignment horizontal="center"/>
    </xf>
    <xf numFmtId="49" fontId="9" fillId="0" borderId="3" xfId="2" applyNumberFormat="1" applyFont="1" applyFill="1" applyBorder="1" applyAlignment="1">
      <alignment horizontal="center" vertical="center"/>
    </xf>
    <xf numFmtId="20" fontId="9" fillId="0" borderId="8" xfId="1" applyNumberFormat="1" applyFont="1" applyFill="1" applyBorder="1" applyAlignment="1">
      <alignment horizontal="center"/>
    </xf>
    <xf numFmtId="20" fontId="9" fillId="0" borderId="14" xfId="3" applyNumberFormat="1" applyFont="1" applyFill="1" applyBorder="1" applyAlignment="1">
      <alignment horizontal="center"/>
    </xf>
    <xf numFmtId="20" fontId="9" fillId="0" borderId="3" xfId="3" applyNumberFormat="1" applyFont="1" applyFill="1" applyBorder="1" applyAlignment="1">
      <alignment horizontal="center"/>
    </xf>
    <xf numFmtId="20" fontId="9" fillId="0" borderId="7" xfId="3" applyNumberFormat="1" applyFont="1" applyFill="1" applyBorder="1" applyAlignment="1">
      <alignment horizontal="center"/>
    </xf>
    <xf numFmtId="49" fontId="9" fillId="0" borderId="3" xfId="2" applyNumberFormat="1" applyFont="1" applyFill="1" applyBorder="1" applyAlignment="1">
      <alignment horizontal="center" vertical="center" shrinkToFit="1"/>
    </xf>
    <xf numFmtId="20" fontId="9" fillId="0" borderId="17" xfId="3" applyNumberFormat="1" applyFont="1" applyFill="1" applyBorder="1" applyAlignment="1">
      <alignment horizontal="center"/>
    </xf>
    <xf numFmtId="49" fontId="9" fillId="0" borderId="5" xfId="2" applyNumberFormat="1" applyFont="1" applyFill="1" applyBorder="1" applyAlignment="1">
      <alignment horizontal="center" vertical="center"/>
    </xf>
    <xf numFmtId="20" fontId="9" fillId="0" borderId="5" xfId="3" applyNumberFormat="1" applyFont="1" applyFill="1" applyBorder="1" applyAlignment="1">
      <alignment horizontal="center"/>
    </xf>
    <xf numFmtId="20" fontId="9" fillId="0" borderId="13" xfId="3" applyNumberFormat="1" applyFont="1" applyFill="1" applyBorder="1" applyAlignment="1">
      <alignment horizontal="center"/>
    </xf>
    <xf numFmtId="49" fontId="9" fillId="0" borderId="5" xfId="2" applyNumberFormat="1" applyFont="1" applyFill="1" applyBorder="1" applyAlignment="1">
      <alignment horizontal="center" vertical="center" shrinkToFit="1"/>
    </xf>
    <xf numFmtId="0" fontId="9" fillId="0" borderId="5" xfId="1" applyFont="1" applyFill="1" applyBorder="1" applyAlignment="1">
      <alignment horizontal="center"/>
    </xf>
    <xf numFmtId="49" fontId="9" fillId="0" borderId="12" xfId="2" applyNumberFormat="1" applyFont="1" applyFill="1" applyBorder="1" applyAlignment="1">
      <alignment horizontal="left" vertical="center" shrinkToFit="1"/>
    </xf>
    <xf numFmtId="20" fontId="9" fillId="0" borderId="15" xfId="3" applyNumberFormat="1" applyFont="1" applyFill="1" applyBorder="1" applyAlignment="1">
      <alignment horizontal="center"/>
    </xf>
    <xf numFmtId="49" fontId="9" fillId="0" borderId="12" xfId="2" applyNumberFormat="1" applyFont="1" applyFill="1" applyBorder="1" applyAlignment="1">
      <alignment horizontal="center" vertical="center"/>
    </xf>
    <xf numFmtId="20" fontId="9" fillId="0" borderId="12" xfId="3" applyNumberFormat="1" applyFont="1" applyFill="1" applyBorder="1" applyAlignment="1">
      <alignment horizontal="center"/>
    </xf>
    <xf numFmtId="49" fontId="9" fillId="0" borderId="12" xfId="2" applyNumberFormat="1" applyFont="1" applyFill="1" applyBorder="1" applyAlignment="1">
      <alignment horizontal="center" vertical="center" shrinkToFit="1"/>
    </xf>
    <xf numFmtId="0" fontId="9" fillId="0" borderId="12" xfId="1" applyFont="1" applyFill="1" applyBorder="1" applyAlignment="1">
      <alignment horizontal="center"/>
    </xf>
    <xf numFmtId="20" fontId="9" fillId="0" borderId="6" xfId="1" applyNumberFormat="1" applyFont="1" applyFill="1" applyBorder="1" applyAlignment="1">
      <alignment horizontal="center"/>
    </xf>
    <xf numFmtId="20" fontId="9" fillId="0" borderId="13" xfId="1" applyNumberFormat="1" applyFont="1" applyFill="1" applyBorder="1" applyAlignment="1">
      <alignment horizontal="center"/>
    </xf>
    <xf numFmtId="49" fontId="9" fillId="0" borderId="2" xfId="2" applyNumberFormat="1" applyFont="1" applyFill="1" applyBorder="1" applyAlignment="1">
      <alignment horizontal="center" vertical="center"/>
    </xf>
    <xf numFmtId="20" fontId="9" fillId="0" borderId="10" xfId="1" applyNumberFormat="1" applyFont="1" applyFill="1" applyBorder="1" applyAlignment="1">
      <alignment horizontal="center"/>
    </xf>
    <xf numFmtId="20" fontId="9" fillId="0" borderId="11" xfId="1" applyNumberFormat="1" applyFont="1" applyFill="1" applyBorder="1" applyAlignment="1">
      <alignment horizontal="center"/>
    </xf>
    <xf numFmtId="165" fontId="9" fillId="0" borderId="3" xfId="2" applyNumberFormat="1" applyFont="1" applyFill="1" applyBorder="1" applyAlignment="1">
      <alignment horizontal="left" vertical="center" shrinkToFit="1"/>
    </xf>
    <xf numFmtId="49" fontId="9" fillId="0" borderId="5" xfId="2" applyNumberFormat="1" applyFont="1" applyBorder="1" applyAlignment="1">
      <alignment horizontal="center" vertical="center"/>
    </xf>
    <xf numFmtId="20" fontId="9" fillId="0" borderId="6" xfId="1" applyNumberFormat="1" applyFont="1" applyBorder="1" applyAlignment="1">
      <alignment horizontal="center"/>
    </xf>
    <xf numFmtId="0" fontId="9" fillId="0" borderId="5" xfId="1" applyFont="1" applyBorder="1" applyAlignment="1">
      <alignment horizontal="center"/>
    </xf>
    <xf numFmtId="49" fontId="9" fillId="0" borderId="0" xfId="2" applyNumberFormat="1" applyFont="1" applyBorder="1" applyAlignment="1">
      <alignment horizontal="center" vertical="center"/>
    </xf>
    <xf numFmtId="0" fontId="9" fillId="0" borderId="18" xfId="1" applyFont="1" applyBorder="1" applyAlignment="1">
      <alignment horizontal="center"/>
    </xf>
    <xf numFmtId="20" fontId="9" fillId="0" borderId="18" xfId="1" applyNumberFormat="1" applyFont="1" applyBorder="1" applyAlignment="1">
      <alignment horizontal="center"/>
    </xf>
    <xf numFmtId="0" fontId="4" fillId="0" borderId="3" xfId="1" applyFont="1" applyFill="1" applyBorder="1" applyAlignment="1">
      <alignment horizontal="center"/>
    </xf>
    <xf numFmtId="49" fontId="9" fillId="0" borderId="4" xfId="2" applyNumberFormat="1" applyFont="1" applyFill="1" applyBorder="1" applyAlignment="1">
      <alignment horizontal="left" vertical="center" shrinkToFit="1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0" fontId="4" fillId="0" borderId="12" xfId="1" applyFont="1" applyFill="1" applyBorder="1" applyAlignment="1">
      <alignment horizontal="center"/>
    </xf>
    <xf numFmtId="20" fontId="4" fillId="0" borderId="12" xfId="1" applyNumberFormat="1" applyFont="1" applyBorder="1" applyAlignment="1">
      <alignment horizontal="center"/>
    </xf>
    <xf numFmtId="0" fontId="4" fillId="0" borderId="12" xfId="1" applyFont="1" applyBorder="1" applyAlignment="1">
      <alignment horizontal="center"/>
    </xf>
  </cellXfs>
  <cellStyles count="5">
    <cellStyle name="Normální" xfId="0" builtinId="0"/>
    <cellStyle name="Normální 2" xfId="1"/>
    <cellStyle name="Normální 2 2" xfId="3"/>
    <cellStyle name="Normální 2 7" xfId="4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63500</xdr:rowOff>
    </xdr:from>
    <xdr:to>
      <xdr:col>2</xdr:col>
      <xdr:colOff>104775</xdr:colOff>
      <xdr:row>1</xdr:row>
      <xdr:rowOff>177800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63500"/>
          <a:ext cx="742950" cy="457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N96"/>
  <sheetViews>
    <sheetView showGridLines="0" tabSelected="1" view="pageBreakPreview" zoomScale="60" zoomScaleNormal="100" workbookViewId="0">
      <selection activeCell="AG54" sqref="AG54"/>
    </sheetView>
  </sheetViews>
  <sheetFormatPr defaultRowHeight="12" x14ac:dyDescent="0.2"/>
  <cols>
    <col min="1" max="1" width="5.140625" style="4" customWidth="1"/>
    <col min="2" max="2" width="5.140625" style="9" customWidth="1"/>
    <col min="3" max="3" width="5.140625" style="5" customWidth="1"/>
    <col min="4" max="4" width="35.5703125" style="7" customWidth="1"/>
    <col min="5" max="42" width="6.140625" style="5" customWidth="1"/>
    <col min="43" max="65" width="9.140625" style="5"/>
    <col min="66" max="16384" width="9.140625" style="7"/>
  </cols>
  <sheetData>
    <row r="1" spans="1:65" ht="27" customHeight="1" x14ac:dyDescent="0.2"/>
    <row r="2" spans="1:65" s="34" customFormat="1" ht="15" x14ac:dyDescent="0.25">
      <c r="A2" s="29"/>
      <c r="B2" s="25"/>
      <c r="C2" s="33"/>
      <c r="D2" s="1" t="s">
        <v>18</v>
      </c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2" t="s">
        <v>17</v>
      </c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</row>
    <row r="3" spans="1:65" s="34" customFormat="1" ht="15" x14ac:dyDescent="0.25">
      <c r="A3" s="29"/>
      <c r="B3" s="25"/>
      <c r="C3" s="33"/>
      <c r="D3" s="3" t="s">
        <v>19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2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</row>
    <row r="4" spans="1:65" s="34" customFormat="1" ht="15" x14ac:dyDescent="0.25">
      <c r="A4" s="29"/>
      <c r="B4" s="25"/>
      <c r="C4" s="33"/>
      <c r="D4" s="3" t="s">
        <v>20</v>
      </c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2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</row>
    <row r="5" spans="1:65" x14ac:dyDescent="0.2">
      <c r="E5" s="26" t="s">
        <v>0</v>
      </c>
      <c r="Q5" s="21" t="s">
        <v>13</v>
      </c>
      <c r="BM5" s="7"/>
    </row>
    <row r="6" spans="1:65" x14ac:dyDescent="0.2">
      <c r="D6" s="8" t="s">
        <v>1</v>
      </c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Q6" s="30"/>
      <c r="R6" s="30"/>
      <c r="BL6" s="7"/>
      <c r="BM6" s="7"/>
    </row>
    <row r="7" spans="1:65" x14ac:dyDescent="0.2">
      <c r="D7" s="8" t="s">
        <v>2</v>
      </c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Q7" s="30"/>
      <c r="R7" s="30"/>
      <c r="BL7" s="7"/>
      <c r="BM7" s="7"/>
    </row>
    <row r="8" spans="1:65" x14ac:dyDescent="0.2">
      <c r="D8" s="8" t="s">
        <v>3</v>
      </c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Q8" s="30"/>
      <c r="R8" s="30"/>
      <c r="BL8" s="7"/>
      <c r="BM8" s="7"/>
    </row>
    <row r="9" spans="1:65" x14ac:dyDescent="0.2">
      <c r="D9" s="8" t="s">
        <v>4</v>
      </c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20"/>
      <c r="Q9" s="35"/>
      <c r="R9" s="35"/>
      <c r="BL9" s="7"/>
      <c r="BM9" s="7"/>
    </row>
    <row r="10" spans="1:65" x14ac:dyDescent="0.2">
      <c r="D10" s="27" t="s">
        <v>5</v>
      </c>
      <c r="E10" s="35">
        <v>1</v>
      </c>
      <c r="F10" s="35">
        <v>3</v>
      </c>
      <c r="G10" s="35">
        <v>5</v>
      </c>
      <c r="H10" s="35">
        <v>7</v>
      </c>
      <c r="I10" s="35">
        <v>9</v>
      </c>
      <c r="J10" s="35">
        <v>11</v>
      </c>
      <c r="K10" s="35">
        <v>13</v>
      </c>
      <c r="L10" s="35">
        <v>15</v>
      </c>
      <c r="M10" s="35">
        <v>17</v>
      </c>
      <c r="N10" s="35">
        <v>19</v>
      </c>
      <c r="O10" s="35"/>
      <c r="P10" s="20"/>
      <c r="Q10" s="35">
        <v>151</v>
      </c>
      <c r="R10" s="35">
        <v>153</v>
      </c>
      <c r="BL10" s="7"/>
      <c r="BM10" s="7"/>
    </row>
    <row r="11" spans="1:65" x14ac:dyDescent="0.2">
      <c r="D11" s="27" t="s">
        <v>6</v>
      </c>
      <c r="E11" s="31" t="s">
        <v>7</v>
      </c>
      <c r="F11" s="31" t="s">
        <v>7</v>
      </c>
      <c r="G11" s="31" t="s">
        <v>7</v>
      </c>
      <c r="H11" s="31" t="s">
        <v>7</v>
      </c>
      <c r="I11" s="31" t="s">
        <v>7</v>
      </c>
      <c r="J11" s="31" t="s">
        <v>7</v>
      </c>
      <c r="K11" s="31" t="s">
        <v>7</v>
      </c>
      <c r="L11" s="31" t="s">
        <v>7</v>
      </c>
      <c r="M11" s="31" t="s">
        <v>7</v>
      </c>
      <c r="N11" s="31" t="s">
        <v>7</v>
      </c>
      <c r="O11" s="31"/>
      <c r="P11" s="20"/>
      <c r="Q11" s="35">
        <v>7</v>
      </c>
      <c r="R11" s="35">
        <v>7</v>
      </c>
      <c r="BL11" s="7"/>
      <c r="BM11" s="7"/>
    </row>
    <row r="12" spans="1:65" x14ac:dyDescent="0.2">
      <c r="C12" s="4"/>
      <c r="D12" s="27" t="s">
        <v>8</v>
      </c>
      <c r="E12" s="35"/>
      <c r="F12" s="35"/>
      <c r="G12" s="35"/>
      <c r="H12" s="35">
        <v>43</v>
      </c>
      <c r="I12" s="35"/>
      <c r="J12" s="35"/>
      <c r="K12" s="35"/>
      <c r="L12" s="35"/>
      <c r="M12" s="35"/>
      <c r="N12" s="35"/>
      <c r="O12" s="35"/>
      <c r="P12" s="20"/>
      <c r="Q12" s="35">
        <v>66</v>
      </c>
      <c r="R12" s="35">
        <v>66</v>
      </c>
      <c r="BL12" s="7"/>
      <c r="BM12" s="7"/>
    </row>
    <row r="13" spans="1:65" x14ac:dyDescent="0.2">
      <c r="C13" s="54"/>
      <c r="D13" s="10" t="s">
        <v>21</v>
      </c>
      <c r="E13" s="55"/>
      <c r="F13" s="50">
        <v>0.21180555555555555</v>
      </c>
      <c r="G13" s="50">
        <v>0.25347222222222221</v>
      </c>
      <c r="H13" s="50">
        <v>0.28819444444444448</v>
      </c>
      <c r="I13" s="50">
        <v>0.33680555555555558</v>
      </c>
      <c r="J13" s="50">
        <v>0.50347222222222221</v>
      </c>
      <c r="K13" s="36">
        <v>0.58680555555555558</v>
      </c>
      <c r="L13" s="50">
        <v>0.62847222222222221</v>
      </c>
      <c r="M13" s="50">
        <v>0.67013888888888884</v>
      </c>
      <c r="N13" s="56">
        <v>0.75347222222222221</v>
      </c>
      <c r="O13" s="50"/>
      <c r="P13" s="20"/>
      <c r="Q13" s="50"/>
      <c r="R13" s="51"/>
      <c r="BL13" s="7"/>
      <c r="BM13" s="7"/>
    </row>
    <row r="14" spans="1:65" x14ac:dyDescent="0.2">
      <c r="C14" s="54"/>
      <c r="D14" s="12" t="s">
        <v>22</v>
      </c>
      <c r="E14" s="57"/>
      <c r="F14" s="39">
        <f>F13+"0:3"</f>
        <v>0.21388888888888888</v>
      </c>
      <c r="G14" s="39">
        <f>G13+"0:3"</f>
        <v>0.25555555555555554</v>
      </c>
      <c r="H14" s="39">
        <f t="shared" ref="H14:N14" si="0">H13+"0:3"</f>
        <v>0.2902777777777778</v>
      </c>
      <c r="I14" s="39">
        <f t="shared" si="0"/>
        <v>0.33888888888888891</v>
      </c>
      <c r="J14" s="39">
        <f t="shared" si="0"/>
        <v>0.50555555555555554</v>
      </c>
      <c r="K14" s="39">
        <f t="shared" si="0"/>
        <v>0.58888888888888891</v>
      </c>
      <c r="L14" s="39">
        <f t="shared" si="0"/>
        <v>0.63055555555555554</v>
      </c>
      <c r="M14" s="39">
        <f t="shared" si="0"/>
        <v>0.67222222222222217</v>
      </c>
      <c r="N14" s="58">
        <f t="shared" si="0"/>
        <v>0.75555555555555554</v>
      </c>
      <c r="O14" s="39"/>
      <c r="P14" s="20"/>
      <c r="Q14" s="39"/>
      <c r="R14" s="49"/>
      <c r="BL14" s="7"/>
      <c r="BM14" s="7"/>
    </row>
    <row r="15" spans="1:65" x14ac:dyDescent="0.2">
      <c r="C15" s="54"/>
      <c r="D15" s="12" t="s">
        <v>23</v>
      </c>
      <c r="E15" s="57"/>
      <c r="F15" s="39">
        <f>F14+"0:2"</f>
        <v>0.21527777777777776</v>
      </c>
      <c r="G15" s="39">
        <f t="shared" ref="G15:N15" si="1">G14+"0:2"</f>
        <v>0.25694444444444442</v>
      </c>
      <c r="H15" s="39">
        <f t="shared" si="1"/>
        <v>0.29166666666666669</v>
      </c>
      <c r="I15" s="39">
        <f t="shared" si="1"/>
        <v>0.34027777777777779</v>
      </c>
      <c r="J15" s="39">
        <f t="shared" si="1"/>
        <v>0.50694444444444442</v>
      </c>
      <c r="K15" s="39">
        <f t="shared" si="1"/>
        <v>0.59027777777777779</v>
      </c>
      <c r="L15" s="39">
        <f t="shared" si="1"/>
        <v>0.63194444444444442</v>
      </c>
      <c r="M15" s="39">
        <f t="shared" si="1"/>
        <v>0.67361111111111105</v>
      </c>
      <c r="N15" s="58">
        <f t="shared" si="1"/>
        <v>0.75694444444444442</v>
      </c>
      <c r="O15" s="39"/>
      <c r="P15" s="20"/>
      <c r="Q15" s="39"/>
      <c r="R15" s="49"/>
      <c r="BL15" s="7"/>
      <c r="BM15" s="7"/>
    </row>
    <row r="16" spans="1:65" x14ac:dyDescent="0.2">
      <c r="C16" s="54"/>
      <c r="D16" s="12" t="s">
        <v>24</v>
      </c>
      <c r="E16" s="57"/>
      <c r="F16" s="39">
        <f t="shared" ref="F16:N18" si="2">F15+"0:1"</f>
        <v>0.2159722222222222</v>
      </c>
      <c r="G16" s="39">
        <f t="shared" si="2"/>
        <v>0.25763888888888886</v>
      </c>
      <c r="H16" s="39">
        <f t="shared" si="2"/>
        <v>0.29236111111111113</v>
      </c>
      <c r="I16" s="39">
        <f t="shared" si="2"/>
        <v>0.34097222222222223</v>
      </c>
      <c r="J16" s="39">
        <f t="shared" si="2"/>
        <v>0.50763888888888886</v>
      </c>
      <c r="K16" s="39">
        <f t="shared" si="2"/>
        <v>0.59097222222222223</v>
      </c>
      <c r="L16" s="39">
        <f t="shared" si="2"/>
        <v>0.63263888888888886</v>
      </c>
      <c r="M16" s="39">
        <f t="shared" si="2"/>
        <v>0.67430555555555549</v>
      </c>
      <c r="N16" s="58">
        <f t="shared" si="2"/>
        <v>0.75763888888888886</v>
      </c>
      <c r="O16" s="39"/>
      <c r="P16" s="20"/>
      <c r="Q16" s="39"/>
      <c r="R16" s="49"/>
      <c r="BL16" s="7"/>
      <c r="BM16" s="7"/>
    </row>
    <row r="17" spans="3:65" x14ac:dyDescent="0.2">
      <c r="C17" s="54"/>
      <c r="D17" s="12" t="s">
        <v>25</v>
      </c>
      <c r="E17" s="57"/>
      <c r="F17" s="59">
        <f t="shared" si="2"/>
        <v>0.21666666666666665</v>
      </c>
      <c r="G17" s="59">
        <f t="shared" si="2"/>
        <v>0.2583333333333333</v>
      </c>
      <c r="H17" s="39">
        <f t="shared" si="2"/>
        <v>0.29305555555555557</v>
      </c>
      <c r="I17" s="39">
        <f t="shared" si="2"/>
        <v>0.34166666666666667</v>
      </c>
      <c r="J17" s="39">
        <f t="shared" si="2"/>
        <v>0.5083333333333333</v>
      </c>
      <c r="K17" s="39">
        <f t="shared" si="2"/>
        <v>0.59166666666666667</v>
      </c>
      <c r="L17" s="39">
        <f t="shared" si="2"/>
        <v>0.6333333333333333</v>
      </c>
      <c r="M17" s="39">
        <f t="shared" si="2"/>
        <v>0.67499999999999993</v>
      </c>
      <c r="N17" s="58">
        <f t="shared" si="2"/>
        <v>0.7583333333333333</v>
      </c>
      <c r="O17" s="39"/>
      <c r="P17" s="20"/>
      <c r="Q17" s="39"/>
      <c r="R17" s="49"/>
      <c r="BL17" s="7"/>
      <c r="BM17" s="7"/>
    </row>
    <row r="18" spans="3:65" x14ac:dyDescent="0.2">
      <c r="C18" s="54"/>
      <c r="D18" s="12" t="s">
        <v>26</v>
      </c>
      <c r="E18" s="57"/>
      <c r="F18" s="59">
        <f t="shared" si="2"/>
        <v>0.21736111111111109</v>
      </c>
      <c r="G18" s="59">
        <f t="shared" si="2"/>
        <v>0.25902777777777775</v>
      </c>
      <c r="H18" s="39">
        <f t="shared" si="2"/>
        <v>0.29375000000000001</v>
      </c>
      <c r="I18" s="39">
        <f t="shared" si="2"/>
        <v>0.34236111111111112</v>
      </c>
      <c r="J18" s="39">
        <f t="shared" si="2"/>
        <v>0.50902777777777775</v>
      </c>
      <c r="K18" s="39">
        <f t="shared" si="2"/>
        <v>0.59236111111111112</v>
      </c>
      <c r="L18" s="39">
        <f t="shared" si="2"/>
        <v>0.63402777777777775</v>
      </c>
      <c r="M18" s="39">
        <f t="shared" si="2"/>
        <v>0.67569444444444438</v>
      </c>
      <c r="N18" s="58">
        <f t="shared" si="2"/>
        <v>0.75902777777777775</v>
      </c>
      <c r="O18" s="39"/>
      <c r="P18" s="20"/>
      <c r="Q18" s="39"/>
      <c r="R18" s="49"/>
      <c r="BL18" s="7"/>
      <c r="BM18" s="7"/>
    </row>
    <row r="19" spans="3:65" x14ac:dyDescent="0.2">
      <c r="C19" s="54"/>
      <c r="D19" s="12" t="s">
        <v>27</v>
      </c>
      <c r="E19" s="57"/>
      <c r="F19" s="59">
        <f>F18+"0:3"</f>
        <v>0.21944444444444441</v>
      </c>
      <c r="G19" s="59">
        <f>G18+"0:3"</f>
        <v>0.26111111111111107</v>
      </c>
      <c r="H19" s="39">
        <f t="shared" ref="H19:N19" si="3">H18+"0:3"</f>
        <v>0.29583333333333334</v>
      </c>
      <c r="I19" s="39">
        <f t="shared" si="3"/>
        <v>0.34444444444444444</v>
      </c>
      <c r="J19" s="39">
        <f t="shared" si="3"/>
        <v>0.51111111111111107</v>
      </c>
      <c r="K19" s="39">
        <f t="shared" si="3"/>
        <v>0.59444444444444444</v>
      </c>
      <c r="L19" s="39">
        <f t="shared" si="3"/>
        <v>0.63611111111111107</v>
      </c>
      <c r="M19" s="39">
        <f t="shared" si="3"/>
        <v>0.6777777777777777</v>
      </c>
      <c r="N19" s="58">
        <f t="shared" si="3"/>
        <v>0.76111111111111107</v>
      </c>
      <c r="O19" s="39"/>
      <c r="P19" s="20"/>
      <c r="Q19" s="39"/>
      <c r="R19" s="49"/>
      <c r="BL19" s="7"/>
      <c r="BM19" s="7"/>
    </row>
    <row r="20" spans="3:65" x14ac:dyDescent="0.2">
      <c r="C20" s="54"/>
      <c r="D20" s="12" t="s">
        <v>28</v>
      </c>
      <c r="E20" s="57"/>
      <c r="F20" s="59">
        <f>F19+"0:2"</f>
        <v>0.2208333333333333</v>
      </c>
      <c r="G20" s="59">
        <f t="shared" ref="G20:N20" si="4">G19+"0:2"</f>
        <v>0.26249999999999996</v>
      </c>
      <c r="H20" s="39">
        <f t="shared" si="4"/>
        <v>0.29722222222222222</v>
      </c>
      <c r="I20" s="39">
        <f t="shared" si="4"/>
        <v>0.34583333333333333</v>
      </c>
      <c r="J20" s="39">
        <f t="shared" si="4"/>
        <v>0.51249999999999996</v>
      </c>
      <c r="K20" s="39">
        <f t="shared" si="4"/>
        <v>0.59583333333333333</v>
      </c>
      <c r="L20" s="39">
        <f t="shared" si="4"/>
        <v>0.63749999999999996</v>
      </c>
      <c r="M20" s="39">
        <f t="shared" si="4"/>
        <v>0.67916666666666659</v>
      </c>
      <c r="N20" s="58">
        <f t="shared" si="4"/>
        <v>0.76249999999999996</v>
      </c>
      <c r="O20" s="39"/>
      <c r="P20" s="20"/>
      <c r="Q20" s="49"/>
      <c r="R20" s="49"/>
      <c r="BL20" s="7"/>
      <c r="BM20" s="7"/>
    </row>
    <row r="21" spans="3:65" x14ac:dyDescent="0.2">
      <c r="C21" s="54"/>
      <c r="D21" s="12" t="s">
        <v>29</v>
      </c>
      <c r="E21" s="57"/>
      <c r="F21" s="59">
        <f>F20+"0:3"</f>
        <v>0.22291666666666662</v>
      </c>
      <c r="G21" s="59">
        <f t="shared" ref="G21:N21" si="5">G20+"0:3"</f>
        <v>0.26458333333333328</v>
      </c>
      <c r="H21" s="39">
        <f t="shared" si="5"/>
        <v>0.29930555555555555</v>
      </c>
      <c r="I21" s="39">
        <f t="shared" si="5"/>
        <v>0.34791666666666665</v>
      </c>
      <c r="J21" s="39">
        <f t="shared" si="5"/>
        <v>0.51458333333333328</v>
      </c>
      <c r="K21" s="39">
        <f t="shared" si="5"/>
        <v>0.59791666666666665</v>
      </c>
      <c r="L21" s="58">
        <f t="shared" si="5"/>
        <v>0.63958333333333328</v>
      </c>
      <c r="M21" s="39">
        <f t="shared" si="5"/>
        <v>0.68124999999999991</v>
      </c>
      <c r="N21" s="60">
        <f t="shared" si="5"/>
        <v>0.76458333333333328</v>
      </c>
      <c r="O21" s="39"/>
      <c r="P21" s="20"/>
      <c r="Q21" s="39">
        <v>0.29166666666666669</v>
      </c>
      <c r="R21" s="39">
        <v>0.36319444444444443</v>
      </c>
      <c r="BL21" s="7"/>
      <c r="BM21" s="7"/>
    </row>
    <row r="22" spans="3:65" x14ac:dyDescent="0.2">
      <c r="C22" s="54"/>
      <c r="D22" s="12" t="s">
        <v>30</v>
      </c>
      <c r="E22" s="57"/>
      <c r="F22" s="59">
        <f>F21+"0:2"</f>
        <v>0.22430555555555551</v>
      </c>
      <c r="G22" s="59">
        <f t="shared" ref="G22:N22" si="6">G21+"0:2"</f>
        <v>0.26597222222222217</v>
      </c>
      <c r="H22" s="39">
        <f t="shared" si="6"/>
        <v>0.30069444444444443</v>
      </c>
      <c r="I22" s="39">
        <f t="shared" si="6"/>
        <v>0.34930555555555554</v>
      </c>
      <c r="J22" s="39">
        <f t="shared" si="6"/>
        <v>0.51597222222222217</v>
      </c>
      <c r="K22" s="39">
        <f t="shared" si="6"/>
        <v>0.59930555555555554</v>
      </c>
      <c r="L22" s="58">
        <f t="shared" si="6"/>
        <v>0.64097222222222217</v>
      </c>
      <c r="M22" s="39">
        <f t="shared" si="6"/>
        <v>0.6826388888888888</v>
      </c>
      <c r="N22" s="60">
        <f t="shared" si="6"/>
        <v>0.76597222222222217</v>
      </c>
      <c r="O22" s="39"/>
      <c r="P22" s="20"/>
      <c r="Q22" s="39">
        <f>Q21+"0:2"</f>
        <v>0.29305555555555557</v>
      </c>
      <c r="R22" s="39">
        <f>R21+"0:2"</f>
        <v>0.36458333333333331</v>
      </c>
      <c r="BL22" s="7"/>
      <c r="BM22" s="7"/>
    </row>
    <row r="23" spans="3:65" x14ac:dyDescent="0.2">
      <c r="C23" s="54"/>
      <c r="D23" s="12" t="s">
        <v>31</v>
      </c>
      <c r="E23" s="57"/>
      <c r="F23" s="59">
        <f>F22+"0:3"</f>
        <v>0.22638888888888883</v>
      </c>
      <c r="G23" s="59">
        <f t="shared" ref="G23:N23" si="7">G22+"0:3"</f>
        <v>0.26805555555555549</v>
      </c>
      <c r="H23" s="39">
        <f t="shared" si="7"/>
        <v>0.30277777777777776</v>
      </c>
      <c r="I23" s="39">
        <f t="shared" si="7"/>
        <v>0.35138888888888886</v>
      </c>
      <c r="J23" s="39">
        <f t="shared" si="7"/>
        <v>0.51805555555555549</v>
      </c>
      <c r="K23" s="39">
        <f t="shared" si="7"/>
        <v>0.60138888888888886</v>
      </c>
      <c r="L23" s="58">
        <f t="shared" si="7"/>
        <v>0.64305555555555549</v>
      </c>
      <c r="M23" s="39">
        <f t="shared" si="7"/>
        <v>0.68472222222222212</v>
      </c>
      <c r="N23" s="60">
        <f t="shared" si="7"/>
        <v>0.76805555555555549</v>
      </c>
      <c r="O23" s="39"/>
      <c r="P23" s="20"/>
      <c r="Q23" s="39">
        <f>Q22+"0:3"</f>
        <v>0.2951388888888889</v>
      </c>
      <c r="R23" s="39">
        <f>R22+"0:3"</f>
        <v>0.36666666666666664</v>
      </c>
      <c r="BL23" s="7"/>
      <c r="BM23" s="7"/>
    </row>
    <row r="24" spans="3:65" x14ac:dyDescent="0.2">
      <c r="D24" s="16" t="s">
        <v>32</v>
      </c>
      <c r="E24" s="61"/>
      <c r="F24" s="24" t="s">
        <v>33</v>
      </c>
      <c r="G24" s="24" t="s">
        <v>33</v>
      </c>
      <c r="H24" s="19" t="s">
        <v>33</v>
      </c>
      <c r="I24" s="19" t="s">
        <v>33</v>
      </c>
      <c r="J24" s="19" t="s">
        <v>33</v>
      </c>
      <c r="K24" s="19" t="s">
        <v>33</v>
      </c>
      <c r="L24" s="62" t="s">
        <v>33</v>
      </c>
      <c r="M24" s="19" t="s">
        <v>33</v>
      </c>
      <c r="N24" s="23" t="s">
        <v>33</v>
      </c>
      <c r="O24" s="19"/>
      <c r="P24" s="18"/>
      <c r="Q24" s="19" t="s">
        <v>33</v>
      </c>
      <c r="R24" s="19" t="s">
        <v>33</v>
      </c>
      <c r="BL24" s="7"/>
      <c r="BM24" s="7"/>
    </row>
    <row r="25" spans="3:65" x14ac:dyDescent="0.2">
      <c r="D25" s="16" t="s">
        <v>34</v>
      </c>
      <c r="E25" s="61"/>
      <c r="F25" s="24">
        <f t="shared" ref="F25:N25" si="8">F23+"0:2"</f>
        <v>0.22777777777777772</v>
      </c>
      <c r="G25" s="24">
        <f t="shared" si="8"/>
        <v>0.26944444444444438</v>
      </c>
      <c r="H25" s="19">
        <f t="shared" si="8"/>
        <v>0.30416666666666664</v>
      </c>
      <c r="I25" s="19">
        <f t="shared" si="8"/>
        <v>0.35277777777777775</v>
      </c>
      <c r="J25" s="19">
        <f t="shared" si="8"/>
        <v>0.51944444444444438</v>
      </c>
      <c r="K25" s="19">
        <f t="shared" si="8"/>
        <v>0.60277777777777775</v>
      </c>
      <c r="L25" s="62">
        <f t="shared" si="8"/>
        <v>0.64444444444444438</v>
      </c>
      <c r="M25" s="19">
        <f t="shared" si="8"/>
        <v>0.68611111111111101</v>
      </c>
      <c r="N25" s="23">
        <f t="shared" si="8"/>
        <v>0.76944444444444438</v>
      </c>
      <c r="O25" s="19"/>
      <c r="P25" s="18"/>
      <c r="Q25" s="19">
        <f>Q23+"0:2"</f>
        <v>0.29652777777777778</v>
      </c>
      <c r="R25" s="19">
        <f>R23+"0:2"</f>
        <v>0.36805555555555552</v>
      </c>
      <c r="BL25" s="7"/>
      <c r="BM25" s="7"/>
    </row>
    <row r="26" spans="3:65" x14ac:dyDescent="0.2">
      <c r="D26" s="16" t="s">
        <v>35</v>
      </c>
      <c r="E26" s="61"/>
      <c r="F26" s="61"/>
      <c r="G26" s="63">
        <f>G25+"0:1"</f>
        <v>0.27013888888888882</v>
      </c>
      <c r="H26" s="19"/>
      <c r="I26" s="64">
        <f>I25+"0:1"</f>
        <v>0.35347222222222219</v>
      </c>
      <c r="J26" s="64">
        <f>J25+"0:1"</f>
        <v>0.52013888888888882</v>
      </c>
      <c r="K26" s="19"/>
      <c r="L26" s="65">
        <f>L25+"0:1"</f>
        <v>0.64513888888888882</v>
      </c>
      <c r="M26" s="64">
        <f>M25+"0:1"</f>
        <v>0.68680555555555545</v>
      </c>
      <c r="N26" s="65">
        <f>N25+"0:1"</f>
        <v>0.77013888888888882</v>
      </c>
      <c r="O26" s="64"/>
      <c r="P26" s="18"/>
      <c r="Q26" s="48"/>
      <c r="R26" s="48"/>
      <c r="BL26" s="7"/>
      <c r="BM26" s="7"/>
    </row>
    <row r="27" spans="3:65" x14ac:dyDescent="0.2">
      <c r="D27" s="16" t="s">
        <v>36</v>
      </c>
      <c r="E27" s="61"/>
      <c r="F27" s="61"/>
      <c r="G27" s="63">
        <f>G26+"0:3"</f>
        <v>0.27222222222222214</v>
      </c>
      <c r="H27" s="19"/>
      <c r="I27" s="64">
        <f>I26+"0:3"</f>
        <v>0.35555555555555551</v>
      </c>
      <c r="J27" s="64">
        <f>J26+"0:3"</f>
        <v>0.52222222222222214</v>
      </c>
      <c r="K27" s="19"/>
      <c r="L27" s="65">
        <f>L26+"0:3"</f>
        <v>0.64722222222222214</v>
      </c>
      <c r="M27" s="64">
        <f>M26+"0:3"</f>
        <v>0.68888888888888877</v>
      </c>
      <c r="N27" s="65">
        <f>N26+"0:3"</f>
        <v>0.77222222222222214</v>
      </c>
      <c r="O27" s="64"/>
      <c r="P27" s="18"/>
      <c r="Q27" s="66"/>
      <c r="R27" s="48"/>
      <c r="BL27" s="7"/>
      <c r="BM27" s="7"/>
    </row>
    <row r="28" spans="3:65" x14ac:dyDescent="0.2">
      <c r="D28" s="16" t="s">
        <v>37</v>
      </c>
      <c r="E28" s="61"/>
      <c r="F28" s="61"/>
      <c r="G28" s="63">
        <f>G27+"0:2"</f>
        <v>0.27361111111111103</v>
      </c>
      <c r="H28" s="19"/>
      <c r="I28" s="64">
        <f>I27+"0:2"</f>
        <v>0.3569444444444444</v>
      </c>
      <c r="J28" s="64">
        <f>J27+"0:2"</f>
        <v>0.52361111111111103</v>
      </c>
      <c r="K28" s="19"/>
      <c r="L28" s="65">
        <f t="shared" ref="L28:N29" si="9">L27+"0:2"</f>
        <v>0.64861111111111103</v>
      </c>
      <c r="M28" s="64">
        <f t="shared" si="9"/>
        <v>0.69027777777777766</v>
      </c>
      <c r="N28" s="65">
        <f t="shared" si="9"/>
        <v>0.77361111111111103</v>
      </c>
      <c r="O28" s="64"/>
      <c r="P28" s="18"/>
      <c r="Q28" s="66"/>
      <c r="R28" s="48"/>
      <c r="BL28" s="7"/>
      <c r="BM28" s="7"/>
    </row>
    <row r="29" spans="3:65" x14ac:dyDescent="0.2">
      <c r="D29" s="52" t="s">
        <v>38</v>
      </c>
      <c r="E29" s="67"/>
      <c r="F29" s="68"/>
      <c r="G29" s="67">
        <f>G28+"0:2"</f>
        <v>0.27499999999999991</v>
      </c>
      <c r="H29" s="40"/>
      <c r="I29" s="69">
        <f>I28+"0:2"</f>
        <v>0.35833333333333328</v>
      </c>
      <c r="J29" s="69">
        <f>J28+"0:2"</f>
        <v>0.52499999999999991</v>
      </c>
      <c r="K29" s="40"/>
      <c r="L29" s="70">
        <f t="shared" si="9"/>
        <v>0.64999999999999991</v>
      </c>
      <c r="M29" s="69">
        <f t="shared" si="9"/>
        <v>0.69166666666666654</v>
      </c>
      <c r="N29" s="70">
        <f t="shared" si="9"/>
        <v>0.77499999999999991</v>
      </c>
      <c r="O29" s="69"/>
      <c r="P29" s="18"/>
      <c r="Q29" s="71"/>
      <c r="R29" s="72"/>
      <c r="BL29" s="7"/>
      <c r="BM29" s="7"/>
    </row>
    <row r="30" spans="3:65" x14ac:dyDescent="0.2">
      <c r="D30" s="73" t="s">
        <v>38</v>
      </c>
      <c r="E30" s="74">
        <v>0.19375000000000001</v>
      </c>
      <c r="F30" s="75"/>
      <c r="G30" s="74">
        <f>G29+"0:3"</f>
        <v>0.27708333333333324</v>
      </c>
      <c r="H30" s="38"/>
      <c r="I30" s="76">
        <f>I29+"0:3"</f>
        <v>0.36041666666666661</v>
      </c>
      <c r="J30" s="76">
        <f>J29+"0:3"</f>
        <v>0.52708333333333324</v>
      </c>
      <c r="K30" s="38"/>
      <c r="L30" s="74">
        <f>L29+"0:3"</f>
        <v>0.65208333333333324</v>
      </c>
      <c r="M30" s="76">
        <f>M29+"0:3"</f>
        <v>0.69374999999999987</v>
      </c>
      <c r="N30" s="74">
        <f>N29+"0:3"</f>
        <v>0.77708333333333324</v>
      </c>
      <c r="O30" s="76"/>
      <c r="P30" s="18"/>
      <c r="Q30" s="77"/>
      <c r="R30" s="78"/>
      <c r="BL30" s="7"/>
      <c r="BM30" s="7"/>
    </row>
    <row r="31" spans="3:65" x14ac:dyDescent="0.2">
      <c r="D31" s="16" t="s">
        <v>39</v>
      </c>
      <c r="E31" s="19">
        <f>E30+"0:1"</f>
        <v>0.19444444444444445</v>
      </c>
      <c r="F31" s="61"/>
      <c r="G31" s="24">
        <f>G30+"0:1"</f>
        <v>0.27777777777777768</v>
      </c>
      <c r="H31" s="19"/>
      <c r="I31" s="19">
        <f>I30+"0:1"</f>
        <v>0.36111111111111105</v>
      </c>
      <c r="J31" s="19">
        <f>J30+"0:1"</f>
        <v>0.52777777777777768</v>
      </c>
      <c r="K31" s="19"/>
      <c r="L31" s="62">
        <f>L30+"0:1"</f>
        <v>0.65277777777777768</v>
      </c>
      <c r="M31" s="19">
        <f>M30+"0:1"</f>
        <v>0.69444444444444431</v>
      </c>
      <c r="N31" s="23">
        <f>N30+"0:1"</f>
        <v>0.77777777777777768</v>
      </c>
      <c r="O31" s="19"/>
      <c r="P31" s="18"/>
      <c r="Q31" s="66"/>
      <c r="R31" s="48"/>
      <c r="BL31" s="7"/>
      <c r="BM31" s="7"/>
    </row>
    <row r="32" spans="3:65" x14ac:dyDescent="0.2">
      <c r="D32" s="16" t="s">
        <v>40</v>
      </c>
      <c r="E32" s="19">
        <f>E31+"0:2"</f>
        <v>0.19583333333333333</v>
      </c>
      <c r="F32" s="61"/>
      <c r="G32" s="19">
        <f>G31+"0:2"</f>
        <v>0.27916666666666656</v>
      </c>
      <c r="H32" s="19"/>
      <c r="I32" s="19">
        <f>I31+"0:2"</f>
        <v>0.36249999999999993</v>
      </c>
      <c r="J32" s="19">
        <f>J31+"0:2"</f>
        <v>0.52916666666666656</v>
      </c>
      <c r="K32" s="19"/>
      <c r="L32" s="62">
        <f>L31+"0:2"</f>
        <v>0.65416666666666656</v>
      </c>
      <c r="M32" s="19">
        <f>M31+"0:2"</f>
        <v>0.69583333333333319</v>
      </c>
      <c r="N32" s="23">
        <f>N31+"0:2"</f>
        <v>0.77916666666666656</v>
      </c>
      <c r="O32" s="19"/>
      <c r="P32" s="18"/>
      <c r="Q32" s="66"/>
      <c r="R32" s="48"/>
      <c r="BL32" s="7"/>
      <c r="BM32" s="7"/>
    </row>
    <row r="33" spans="4:66" x14ac:dyDescent="0.2">
      <c r="D33" s="16" t="s">
        <v>41</v>
      </c>
      <c r="E33" s="19">
        <f>E32+"0:1"</f>
        <v>0.19652777777777777</v>
      </c>
      <c r="F33" s="61"/>
      <c r="G33" s="19">
        <f>G32+"0:1"</f>
        <v>0.27986111111111101</v>
      </c>
      <c r="H33" s="19"/>
      <c r="I33" s="19">
        <f>I32+"0:1"</f>
        <v>0.36319444444444438</v>
      </c>
      <c r="J33" s="19">
        <f>J32+"0:1"</f>
        <v>0.52986111111111101</v>
      </c>
      <c r="K33" s="19"/>
      <c r="L33" s="62">
        <f>L32+"0:1"</f>
        <v>0.65486111111111101</v>
      </c>
      <c r="M33" s="19">
        <f>M32+"0:1"</f>
        <v>0.69652777777777763</v>
      </c>
      <c r="N33" s="23">
        <f>N32+"0:1"</f>
        <v>0.77986111111111101</v>
      </c>
      <c r="O33" s="19"/>
      <c r="P33" s="18"/>
      <c r="Q33" s="66"/>
      <c r="R33" s="48"/>
      <c r="BL33" s="7"/>
      <c r="BM33" s="7"/>
    </row>
    <row r="34" spans="4:66" x14ac:dyDescent="0.2">
      <c r="D34" s="52" t="s">
        <v>42</v>
      </c>
      <c r="E34" s="40">
        <f>E33+"0:3"</f>
        <v>0.1986111111111111</v>
      </c>
      <c r="F34" s="68"/>
      <c r="G34" s="40">
        <f>G33+"0:3"</f>
        <v>0.28194444444444433</v>
      </c>
      <c r="H34" s="40"/>
      <c r="I34" s="40">
        <f>I33+"0:3"</f>
        <v>0.3652777777777777</v>
      </c>
      <c r="J34" s="40">
        <f>J33+"0:3"</f>
        <v>0.53194444444444433</v>
      </c>
      <c r="K34" s="40"/>
      <c r="L34" s="79">
        <f>L33+"0:3"</f>
        <v>0.65694444444444433</v>
      </c>
      <c r="M34" s="40">
        <f>M33+"0:3"</f>
        <v>0.69861111111111096</v>
      </c>
      <c r="N34" s="80">
        <f>N33+"0:3"</f>
        <v>0.78194444444444433</v>
      </c>
      <c r="O34" s="40"/>
      <c r="P34" s="18"/>
      <c r="Q34" s="71"/>
      <c r="R34" s="72"/>
      <c r="BL34" s="7"/>
      <c r="BM34" s="7"/>
    </row>
    <row r="35" spans="4:66" x14ac:dyDescent="0.2">
      <c r="D35" s="53" t="s">
        <v>42</v>
      </c>
      <c r="E35" s="36">
        <f>E34+"0:1"</f>
        <v>0.19930555555555554</v>
      </c>
      <c r="F35" s="81"/>
      <c r="G35" s="36">
        <f>G34+"0:1"</f>
        <v>0.28263888888888877</v>
      </c>
      <c r="H35" s="36"/>
      <c r="I35" s="36">
        <f>I34+"0:1"</f>
        <v>0.36597222222222214</v>
      </c>
      <c r="J35" s="36">
        <f>J34+"0:1"</f>
        <v>0.53263888888888877</v>
      </c>
      <c r="K35" s="36"/>
      <c r="L35" s="82">
        <f>L34+"0:1"</f>
        <v>0.65763888888888877</v>
      </c>
      <c r="M35" s="36">
        <f>M34+"0:1"</f>
        <v>0.6993055555555554</v>
      </c>
      <c r="N35" s="37">
        <f>N34+"0:1"</f>
        <v>0.78263888888888877</v>
      </c>
      <c r="O35" s="36"/>
      <c r="P35" s="18"/>
      <c r="Q35" s="77"/>
      <c r="R35" s="78"/>
      <c r="BL35" s="7"/>
      <c r="BM35" s="7"/>
    </row>
    <row r="36" spans="4:66" x14ac:dyDescent="0.2">
      <c r="D36" s="52" t="s">
        <v>16</v>
      </c>
      <c r="E36" s="40">
        <f>E34+"0:4"</f>
        <v>0.20138888888888887</v>
      </c>
      <c r="F36" s="68"/>
      <c r="G36" s="40">
        <f>G34+"0:4"</f>
        <v>0.2847222222222221</v>
      </c>
      <c r="H36" s="40"/>
      <c r="I36" s="79">
        <f>I34+"0:4"</f>
        <v>0.36805555555555547</v>
      </c>
      <c r="J36" s="40">
        <f>J34+"0:4"</f>
        <v>0.5347222222222221</v>
      </c>
      <c r="K36" s="40"/>
      <c r="L36" s="40">
        <f>L34+"0:4"</f>
        <v>0.6597222222222221</v>
      </c>
      <c r="M36" s="40">
        <f>M34+"0:4"</f>
        <v>0.70138888888888873</v>
      </c>
      <c r="N36" s="79">
        <f>N34+"0:4"</f>
        <v>0.7847222222222221</v>
      </c>
      <c r="O36" s="40"/>
      <c r="P36" s="18"/>
      <c r="Q36" s="71"/>
      <c r="R36" s="72"/>
      <c r="BL36" s="7"/>
      <c r="BM36" s="7"/>
    </row>
    <row r="37" spans="4:66" x14ac:dyDescent="0.2">
      <c r="D37" s="53" t="s">
        <v>16</v>
      </c>
      <c r="E37" s="38">
        <f>E36+"0:1"</f>
        <v>0.20208333333333331</v>
      </c>
      <c r="F37" s="75"/>
      <c r="G37" s="38">
        <f>G36+"0:1"</f>
        <v>0.28541666666666654</v>
      </c>
      <c r="H37" s="38"/>
      <c r="I37" s="83">
        <f>I36+"0:1"</f>
        <v>0.36874999999999991</v>
      </c>
      <c r="J37" s="38">
        <f>J36+"0:1"</f>
        <v>0.53541666666666654</v>
      </c>
      <c r="K37" s="38"/>
      <c r="L37" s="38">
        <f>L36+"0:1"</f>
        <v>0.66041666666666654</v>
      </c>
      <c r="M37" s="38">
        <f>M36+"0:1"</f>
        <v>0.70208333333333317</v>
      </c>
      <c r="N37" s="83"/>
      <c r="O37" s="38"/>
      <c r="P37" s="18"/>
      <c r="Q37" s="77"/>
      <c r="R37" s="78"/>
      <c r="BL37" s="7"/>
      <c r="BM37" s="7"/>
    </row>
    <row r="38" spans="4:66" x14ac:dyDescent="0.2">
      <c r="D38" s="16" t="s">
        <v>15</v>
      </c>
      <c r="E38" s="19">
        <f>E37+"0:2"</f>
        <v>0.20347222222222219</v>
      </c>
      <c r="F38" s="61"/>
      <c r="G38" s="19">
        <f>G37+"0:2"</f>
        <v>0.28680555555555542</v>
      </c>
      <c r="H38" s="19"/>
      <c r="I38" s="19">
        <f>I37+"0:2"</f>
        <v>0.3701388888888888</v>
      </c>
      <c r="J38" s="19">
        <f>J37+"0:2"</f>
        <v>0.53680555555555542</v>
      </c>
      <c r="K38" s="19"/>
      <c r="L38" s="19">
        <f>L37+"0:2"</f>
        <v>0.66180555555555542</v>
      </c>
      <c r="M38" s="19">
        <f>M37+"0:2"</f>
        <v>0.70347222222222205</v>
      </c>
      <c r="N38" s="62"/>
      <c r="O38" s="19"/>
      <c r="P38" s="18"/>
      <c r="Q38" s="66"/>
      <c r="R38" s="48"/>
      <c r="BL38" s="7"/>
      <c r="BM38" s="7"/>
    </row>
    <row r="39" spans="4:66" x14ac:dyDescent="0.2">
      <c r="D39" s="16" t="s">
        <v>43</v>
      </c>
      <c r="E39" s="19">
        <f>E38+"0:5"</f>
        <v>0.2069444444444444</v>
      </c>
      <c r="F39" s="61"/>
      <c r="G39" s="19">
        <f>G38+"0:5"</f>
        <v>0.29027777777777763</v>
      </c>
      <c r="H39" s="19"/>
      <c r="I39" s="19">
        <f>I38+"0:5"</f>
        <v>0.37361111111111101</v>
      </c>
      <c r="J39" s="19">
        <f>J38+"0:5"</f>
        <v>0.54027777777777763</v>
      </c>
      <c r="K39" s="19"/>
      <c r="L39" s="19">
        <f>L38+"0:5"</f>
        <v>0.66527777777777763</v>
      </c>
      <c r="M39" s="19">
        <f>M38+"0:5"</f>
        <v>0.70694444444444426</v>
      </c>
      <c r="N39" s="62"/>
      <c r="O39" s="19"/>
      <c r="P39" s="18"/>
      <c r="Q39" s="66"/>
      <c r="R39" s="48"/>
      <c r="BL39" s="7"/>
      <c r="BM39" s="7"/>
    </row>
    <row r="40" spans="4:66" x14ac:dyDescent="0.2">
      <c r="D40" s="16" t="s">
        <v>44</v>
      </c>
      <c r="E40" s="19">
        <f>E39+"0:3"</f>
        <v>0.20902777777777773</v>
      </c>
      <c r="F40" s="61"/>
      <c r="G40" s="19">
        <f>G39+"0:3"</f>
        <v>0.29236111111111096</v>
      </c>
      <c r="H40" s="19"/>
      <c r="I40" s="19">
        <f>I39+"0:3"</f>
        <v>0.37569444444444433</v>
      </c>
      <c r="J40" s="19">
        <f>J39+"0:3"</f>
        <v>0.54236111111111096</v>
      </c>
      <c r="K40" s="19"/>
      <c r="L40" s="19">
        <f>L39+"0:3"</f>
        <v>0.66736111111111096</v>
      </c>
      <c r="M40" s="19">
        <f>M39+"0:3"</f>
        <v>0.70902777777777759</v>
      </c>
      <c r="N40" s="62"/>
      <c r="O40" s="19"/>
      <c r="P40" s="18"/>
      <c r="Q40" s="66"/>
      <c r="R40" s="48"/>
      <c r="BL40" s="7"/>
      <c r="BM40" s="7"/>
    </row>
    <row r="41" spans="4:66" x14ac:dyDescent="0.2">
      <c r="D41" s="16" t="s">
        <v>45</v>
      </c>
      <c r="E41" s="19">
        <f>E40+"0:1"</f>
        <v>0.20972222222222217</v>
      </c>
      <c r="F41" s="61"/>
      <c r="G41" s="19">
        <f>G40+"0:1"</f>
        <v>0.2930555555555554</v>
      </c>
      <c r="H41" s="19"/>
      <c r="I41" s="19">
        <f>I40+"0:1"</f>
        <v>0.37638888888888877</v>
      </c>
      <c r="J41" s="19">
        <f>J40+"0:1"</f>
        <v>0.5430555555555554</v>
      </c>
      <c r="K41" s="19"/>
      <c r="L41" s="19">
        <f>L40+"0:1"</f>
        <v>0.6680555555555554</v>
      </c>
      <c r="M41" s="19">
        <f>M40+"0:1"</f>
        <v>0.70972222222222203</v>
      </c>
      <c r="N41" s="62"/>
      <c r="O41" s="19"/>
      <c r="P41" s="18"/>
      <c r="Q41" s="66"/>
      <c r="R41" s="48"/>
      <c r="BL41" s="7"/>
      <c r="BM41" s="7"/>
    </row>
    <row r="42" spans="4:66" x14ac:dyDescent="0.2">
      <c r="D42" s="84" t="s">
        <v>11</v>
      </c>
      <c r="E42" s="19">
        <f>E41+"0:5"</f>
        <v>0.21319444444444438</v>
      </c>
      <c r="F42" s="61"/>
      <c r="G42" s="19">
        <f>G41+"0:5"</f>
        <v>0.29652777777777761</v>
      </c>
      <c r="H42" s="19"/>
      <c r="I42" s="19">
        <f>I41+"0:5"</f>
        <v>0.37986111111111098</v>
      </c>
      <c r="J42" s="19">
        <f>J41+"0:5"</f>
        <v>0.54652777777777761</v>
      </c>
      <c r="K42" s="19"/>
      <c r="L42" s="19">
        <f>L41+"0:5"</f>
        <v>0.67152777777777761</v>
      </c>
      <c r="M42" s="19">
        <f>M41+"0:5"</f>
        <v>0.71319444444444424</v>
      </c>
      <c r="N42" s="62"/>
      <c r="O42" s="19"/>
      <c r="P42" s="18"/>
      <c r="Q42" s="48"/>
      <c r="R42" s="48"/>
      <c r="BL42" s="7"/>
      <c r="BM42" s="7"/>
    </row>
    <row r="43" spans="4:66" x14ac:dyDescent="0.2">
      <c r="D43" s="32" t="s">
        <v>10</v>
      </c>
      <c r="E43" s="39">
        <f>E42+"0:2"</f>
        <v>0.21458333333333326</v>
      </c>
      <c r="F43" s="57"/>
      <c r="G43" s="39">
        <f>G42+"0:2"</f>
        <v>0.2979166666666665</v>
      </c>
      <c r="H43" s="39"/>
      <c r="I43" s="39">
        <f>I42+"0:2"</f>
        <v>0.38124999999999987</v>
      </c>
      <c r="J43" s="39">
        <f>J42+"0:2"</f>
        <v>0.5479166666666665</v>
      </c>
      <c r="K43" s="39"/>
      <c r="L43" s="39">
        <f>L42+"0:2"</f>
        <v>0.6729166666666665</v>
      </c>
      <c r="M43" s="39">
        <f>M42+"0:2"</f>
        <v>0.71458333333333313</v>
      </c>
      <c r="N43" s="58"/>
      <c r="O43" s="39"/>
      <c r="P43" s="20"/>
      <c r="Q43" s="49"/>
      <c r="R43" s="49"/>
      <c r="BL43" s="7"/>
      <c r="BM43" s="7"/>
    </row>
    <row r="44" spans="4:66" x14ac:dyDescent="0.2">
      <c r="D44" s="32" t="s">
        <v>9</v>
      </c>
      <c r="E44" s="39">
        <f>E43+"0:3"</f>
        <v>0.21666666666666659</v>
      </c>
      <c r="F44" s="57"/>
      <c r="G44" s="39">
        <f>G43+"0:3"</f>
        <v>0.29999999999999982</v>
      </c>
      <c r="H44" s="39"/>
      <c r="I44" s="39">
        <f>I43+"0:3"</f>
        <v>0.38333333333333319</v>
      </c>
      <c r="J44" s="39">
        <f>J43+"0:3"</f>
        <v>0.54999999999999982</v>
      </c>
      <c r="K44" s="39"/>
      <c r="L44" s="39">
        <f>L43+"0:3"</f>
        <v>0.67499999999999982</v>
      </c>
      <c r="M44" s="39">
        <f>M43+"0:3"</f>
        <v>0.71666666666666645</v>
      </c>
      <c r="N44" s="58"/>
      <c r="O44" s="39"/>
      <c r="P44" s="20"/>
      <c r="Q44" s="49"/>
      <c r="R44" s="49"/>
      <c r="BL44" s="7"/>
      <c r="BM44" s="7"/>
    </row>
    <row r="45" spans="4:66" x14ac:dyDescent="0.2">
      <c r="D45" s="17" t="s">
        <v>14</v>
      </c>
      <c r="E45" s="47">
        <f>E44+"0:5"</f>
        <v>0.2201388888888888</v>
      </c>
      <c r="F45" s="85"/>
      <c r="G45" s="47"/>
      <c r="H45" s="47"/>
      <c r="I45" s="47">
        <f>I44+"0:5"</f>
        <v>0.3868055555555554</v>
      </c>
      <c r="J45" s="47"/>
      <c r="K45" s="47"/>
      <c r="L45" s="47"/>
      <c r="M45" s="47">
        <f>M44+"0:5"</f>
        <v>0.72013888888888866</v>
      </c>
      <c r="N45" s="86"/>
      <c r="O45" s="47"/>
      <c r="P45" s="20"/>
      <c r="Q45" s="87"/>
      <c r="R45" s="87"/>
    </row>
    <row r="46" spans="4:66" x14ac:dyDescent="0.2">
      <c r="D46" s="28"/>
      <c r="E46" s="20"/>
      <c r="F46" s="88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BN46" s="5"/>
    </row>
    <row r="47" spans="4:66" x14ac:dyDescent="0.2">
      <c r="D47" s="28"/>
      <c r="E47" s="46" t="s">
        <v>0</v>
      </c>
      <c r="F47" s="88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 t="s">
        <v>13</v>
      </c>
      <c r="R47" s="20"/>
      <c r="BM47" s="7"/>
    </row>
    <row r="48" spans="4:66" x14ac:dyDescent="0.2">
      <c r="D48" s="22" t="s">
        <v>12</v>
      </c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BM48" s="7"/>
    </row>
    <row r="49" spans="3:65" x14ac:dyDescent="0.2">
      <c r="D49" s="8" t="s">
        <v>1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20"/>
      <c r="Q49" s="35"/>
      <c r="R49" s="35"/>
      <c r="BM49" s="7"/>
    </row>
    <row r="50" spans="3:65" x14ac:dyDescent="0.2">
      <c r="D50" s="8" t="s">
        <v>2</v>
      </c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20"/>
      <c r="Q50" s="35"/>
      <c r="R50" s="35"/>
      <c r="BM50" s="7"/>
    </row>
    <row r="51" spans="3:65" x14ac:dyDescent="0.2">
      <c r="D51" s="8" t="s">
        <v>3</v>
      </c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20"/>
      <c r="Q51" s="35"/>
      <c r="R51" s="35"/>
      <c r="BM51" s="7"/>
    </row>
    <row r="52" spans="3:65" x14ac:dyDescent="0.2">
      <c r="D52" s="8" t="s">
        <v>4</v>
      </c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20"/>
      <c r="Q52" s="35"/>
      <c r="R52" s="35"/>
      <c r="BM52" s="7"/>
    </row>
    <row r="53" spans="3:65" x14ac:dyDescent="0.2">
      <c r="D53" s="27" t="s">
        <v>5</v>
      </c>
      <c r="E53" s="35">
        <v>2</v>
      </c>
      <c r="F53" s="35">
        <v>4</v>
      </c>
      <c r="G53" s="35">
        <v>6</v>
      </c>
      <c r="H53" s="35">
        <v>8</v>
      </c>
      <c r="I53" s="35">
        <v>10</v>
      </c>
      <c r="J53" s="35">
        <v>12</v>
      </c>
      <c r="K53" s="35">
        <v>14</v>
      </c>
      <c r="L53" s="35">
        <v>16</v>
      </c>
      <c r="M53" s="35">
        <v>18</v>
      </c>
      <c r="N53" s="35">
        <v>20</v>
      </c>
      <c r="O53" s="35">
        <v>22</v>
      </c>
      <c r="P53" s="20"/>
      <c r="Q53" s="35">
        <v>152</v>
      </c>
      <c r="R53" s="35">
        <v>154</v>
      </c>
      <c r="BM53" s="7"/>
    </row>
    <row r="54" spans="3:65" x14ac:dyDescent="0.2">
      <c r="D54" s="27" t="s">
        <v>6</v>
      </c>
      <c r="E54" s="31" t="s">
        <v>7</v>
      </c>
      <c r="F54" s="31" t="s">
        <v>7</v>
      </c>
      <c r="G54" s="31" t="s">
        <v>7</v>
      </c>
      <c r="H54" s="31" t="s">
        <v>7</v>
      </c>
      <c r="I54" s="31" t="s">
        <v>7</v>
      </c>
      <c r="J54" s="31" t="s">
        <v>7</v>
      </c>
      <c r="K54" s="31" t="s">
        <v>7</v>
      </c>
      <c r="L54" s="31" t="s">
        <v>7</v>
      </c>
      <c r="M54" s="31" t="s">
        <v>7</v>
      </c>
      <c r="N54" s="31" t="s">
        <v>7</v>
      </c>
      <c r="O54" s="31" t="s">
        <v>7</v>
      </c>
      <c r="P54" s="20"/>
      <c r="Q54" s="35">
        <v>7</v>
      </c>
      <c r="R54" s="35">
        <v>7</v>
      </c>
      <c r="BM54" s="7"/>
    </row>
    <row r="55" spans="3:65" x14ac:dyDescent="0.2">
      <c r="C55" s="4"/>
      <c r="D55" s="27" t="s">
        <v>8</v>
      </c>
      <c r="E55" s="35"/>
      <c r="F55" s="35"/>
      <c r="G55" s="35"/>
      <c r="H55" s="35">
        <v>43</v>
      </c>
      <c r="I55" s="35"/>
      <c r="J55" s="35"/>
      <c r="K55" s="35"/>
      <c r="L55" s="35">
        <v>43</v>
      </c>
      <c r="M55" s="35"/>
      <c r="N55" s="35"/>
      <c r="O55" s="35"/>
      <c r="P55" s="20"/>
      <c r="Q55" s="35">
        <v>66</v>
      </c>
      <c r="R55" s="35">
        <v>66</v>
      </c>
      <c r="BM55" s="7"/>
    </row>
    <row r="56" spans="3:65" x14ac:dyDescent="0.2">
      <c r="C56" s="4"/>
      <c r="D56" s="32" t="s">
        <v>14</v>
      </c>
      <c r="E56" s="89"/>
      <c r="F56" s="89"/>
      <c r="G56" s="90">
        <f>G57-"0:5"</f>
        <v>0.23750000000000002</v>
      </c>
      <c r="H56" s="89"/>
      <c r="I56" s="89"/>
      <c r="J56" s="90">
        <f>J57-"0:5"</f>
        <v>0.52916666666666667</v>
      </c>
      <c r="K56" s="89"/>
      <c r="L56" s="89"/>
      <c r="M56" s="89"/>
      <c r="N56" s="89"/>
      <c r="O56" s="90">
        <f>O57-"0:5"</f>
        <v>0.77916666666666679</v>
      </c>
      <c r="P56" s="20"/>
      <c r="Q56" s="89"/>
      <c r="R56" s="89"/>
      <c r="BM56" s="7"/>
    </row>
    <row r="57" spans="3:65" x14ac:dyDescent="0.2">
      <c r="C57" s="4"/>
      <c r="D57" s="32" t="s">
        <v>9</v>
      </c>
      <c r="E57" s="49"/>
      <c r="F57" s="39"/>
      <c r="G57" s="39">
        <v>0.24097222222222223</v>
      </c>
      <c r="H57" s="39"/>
      <c r="I57" s="39">
        <v>0.3659722222222222</v>
      </c>
      <c r="J57" s="39">
        <v>0.53263888888888888</v>
      </c>
      <c r="K57" s="39"/>
      <c r="L57" s="39">
        <v>0.57430555555555551</v>
      </c>
      <c r="M57" s="39">
        <v>0.61597222222222225</v>
      </c>
      <c r="N57" s="39">
        <v>0.69930555555555562</v>
      </c>
      <c r="O57" s="39">
        <v>0.78263888888888899</v>
      </c>
      <c r="P57" s="20"/>
      <c r="Q57" s="39"/>
      <c r="R57" s="49"/>
      <c r="BM57" s="7"/>
    </row>
    <row r="58" spans="3:65" x14ac:dyDescent="0.2">
      <c r="C58" s="4"/>
      <c r="D58" s="32" t="s">
        <v>10</v>
      </c>
      <c r="E58" s="39"/>
      <c r="F58" s="39"/>
      <c r="G58" s="39">
        <f>G57+"0:2"</f>
        <v>0.24236111111111111</v>
      </c>
      <c r="H58" s="39"/>
      <c r="I58" s="39">
        <f>I57+"0:2"</f>
        <v>0.36736111111111108</v>
      </c>
      <c r="J58" s="39">
        <f>J57+"0:2"</f>
        <v>0.53402777777777777</v>
      </c>
      <c r="K58" s="39"/>
      <c r="L58" s="39">
        <f>L57+"0:2"</f>
        <v>0.5756944444444444</v>
      </c>
      <c r="M58" s="39">
        <f t="shared" ref="M58:O59" si="10">M57+"0:2"</f>
        <v>0.61736111111111114</v>
      </c>
      <c r="N58" s="39">
        <f t="shared" si="10"/>
        <v>0.70069444444444451</v>
      </c>
      <c r="O58" s="39">
        <f t="shared" si="10"/>
        <v>0.78402777777777788</v>
      </c>
      <c r="P58" s="20"/>
      <c r="Q58" s="39"/>
      <c r="R58" s="49"/>
      <c r="BM58" s="7"/>
    </row>
    <row r="59" spans="3:65" x14ac:dyDescent="0.2">
      <c r="C59" s="4"/>
      <c r="D59" s="84" t="s">
        <v>11</v>
      </c>
      <c r="E59" s="13"/>
      <c r="F59" s="13"/>
      <c r="G59" s="13">
        <f>G58+"0:2"</f>
        <v>0.24374999999999999</v>
      </c>
      <c r="H59" s="13"/>
      <c r="I59" s="13">
        <f>I58+"0:2"</f>
        <v>0.36874999999999997</v>
      </c>
      <c r="J59" s="13">
        <f>J58+"0:2"</f>
        <v>0.53541666666666665</v>
      </c>
      <c r="K59" s="13"/>
      <c r="L59" s="13">
        <f>L58+"0:2"</f>
        <v>0.57708333333333328</v>
      </c>
      <c r="M59" s="13">
        <f t="shared" si="10"/>
        <v>0.61875000000000002</v>
      </c>
      <c r="N59" s="13">
        <f t="shared" si="10"/>
        <v>0.70208333333333339</v>
      </c>
      <c r="O59" s="13">
        <f t="shared" si="10"/>
        <v>0.78541666666666676</v>
      </c>
      <c r="Q59" s="13"/>
      <c r="R59" s="91"/>
      <c r="BM59" s="7"/>
    </row>
    <row r="60" spans="3:65" x14ac:dyDescent="0.2">
      <c r="C60" s="4"/>
      <c r="D60" s="16" t="s">
        <v>45</v>
      </c>
      <c r="E60" s="13"/>
      <c r="F60" s="13"/>
      <c r="G60" s="13">
        <f>G59+"0:5"</f>
        <v>0.2472222222222222</v>
      </c>
      <c r="H60" s="13"/>
      <c r="I60" s="13">
        <f>I59+"0:5"</f>
        <v>0.37222222222222218</v>
      </c>
      <c r="J60" s="13">
        <f>J59+"0:5"</f>
        <v>0.53888888888888886</v>
      </c>
      <c r="K60" s="13"/>
      <c r="L60" s="13">
        <f>L59+"0:5"</f>
        <v>0.58055555555555549</v>
      </c>
      <c r="M60" s="13">
        <f>M59+"0:5"</f>
        <v>0.62222222222222223</v>
      </c>
      <c r="N60" s="13">
        <f>N59+"0:5"</f>
        <v>0.7055555555555556</v>
      </c>
      <c r="O60" s="13">
        <f>O59+"0:5"</f>
        <v>0.78888888888888897</v>
      </c>
      <c r="Q60" s="13"/>
      <c r="R60" s="91"/>
      <c r="BM60" s="7"/>
    </row>
    <row r="61" spans="3:65" x14ac:dyDescent="0.2">
      <c r="C61" s="4"/>
      <c r="D61" s="16" t="s">
        <v>44</v>
      </c>
      <c r="E61" s="13"/>
      <c r="F61" s="13"/>
      <c r="G61" s="13">
        <f>G60+"0:1"</f>
        <v>0.24791666666666665</v>
      </c>
      <c r="H61" s="13"/>
      <c r="I61" s="13">
        <f>I60+"0:1"</f>
        <v>0.37291666666666662</v>
      </c>
      <c r="J61" s="13">
        <f>J60+"0:1"</f>
        <v>0.5395833333333333</v>
      </c>
      <c r="K61" s="13"/>
      <c r="L61" s="13">
        <f>L60+"0:1"</f>
        <v>0.58124999999999993</v>
      </c>
      <c r="M61" s="13">
        <f>M60+"0:1"</f>
        <v>0.62291666666666667</v>
      </c>
      <c r="N61" s="13">
        <f>N60+"0:1"</f>
        <v>0.70625000000000004</v>
      </c>
      <c r="O61" s="13">
        <f>O60+"0:1"</f>
        <v>0.78958333333333341</v>
      </c>
      <c r="Q61" s="13"/>
      <c r="R61" s="91"/>
      <c r="BM61" s="7"/>
    </row>
    <row r="62" spans="3:65" x14ac:dyDescent="0.2">
      <c r="C62" s="4"/>
      <c r="D62" s="16" t="s">
        <v>43</v>
      </c>
      <c r="E62" s="13"/>
      <c r="F62" s="13"/>
      <c r="G62" s="13">
        <f>G61+"0:3"</f>
        <v>0.24999999999999997</v>
      </c>
      <c r="H62" s="13"/>
      <c r="I62" s="13">
        <f>I61+"0:3"</f>
        <v>0.37499999999999994</v>
      </c>
      <c r="J62" s="13">
        <f>J61+"0:3"</f>
        <v>0.54166666666666663</v>
      </c>
      <c r="K62" s="13"/>
      <c r="L62" s="13">
        <f>L61+"0:3"</f>
        <v>0.58333333333333326</v>
      </c>
      <c r="M62" s="13">
        <f>M61+"0:3"</f>
        <v>0.625</v>
      </c>
      <c r="N62" s="13">
        <f>N61+"0:3"</f>
        <v>0.70833333333333337</v>
      </c>
      <c r="O62" s="13">
        <f>O61+"0:3"</f>
        <v>0.79166666666666674</v>
      </c>
      <c r="Q62" s="13"/>
      <c r="R62" s="91"/>
      <c r="BM62" s="7"/>
    </row>
    <row r="63" spans="3:65" x14ac:dyDescent="0.2">
      <c r="C63" s="4"/>
      <c r="D63" s="16" t="s">
        <v>15</v>
      </c>
      <c r="E63" s="13"/>
      <c r="F63" s="13"/>
      <c r="G63" s="13">
        <f>G62+"0:5"</f>
        <v>0.25347222222222221</v>
      </c>
      <c r="H63" s="13"/>
      <c r="I63" s="13">
        <f>I62+"0:5"</f>
        <v>0.37847222222222215</v>
      </c>
      <c r="J63" s="13">
        <f>J62+"0:5"</f>
        <v>0.54513888888888884</v>
      </c>
      <c r="K63" s="13"/>
      <c r="L63" s="13">
        <f>L62+"0:5"</f>
        <v>0.58680555555555547</v>
      </c>
      <c r="M63" s="13">
        <f>M62+"0:5"</f>
        <v>0.62847222222222221</v>
      </c>
      <c r="N63" s="13">
        <f>N62+"0:5"</f>
        <v>0.71180555555555558</v>
      </c>
      <c r="O63" s="13">
        <f>O62+"0:5"</f>
        <v>0.79513888888888895</v>
      </c>
      <c r="Q63" s="13"/>
      <c r="R63" s="91"/>
      <c r="BM63" s="7"/>
    </row>
    <row r="64" spans="3:65" x14ac:dyDescent="0.2">
      <c r="C64" s="4"/>
      <c r="D64" s="92" t="s">
        <v>16</v>
      </c>
      <c r="E64" s="14"/>
      <c r="F64" s="14"/>
      <c r="G64" s="14">
        <f>G63+"0:2"</f>
        <v>0.25486111111111109</v>
      </c>
      <c r="H64" s="14"/>
      <c r="I64" s="14">
        <f>I63+"0:2"</f>
        <v>0.37986111111111104</v>
      </c>
      <c r="J64" s="14">
        <f>J63+"0:2"</f>
        <v>0.54652777777777772</v>
      </c>
      <c r="K64" s="14"/>
      <c r="L64" s="14">
        <f>L63+"0:2"</f>
        <v>0.58819444444444435</v>
      </c>
      <c r="M64" s="14">
        <f>M63+"0:2"</f>
        <v>0.62986111111111109</v>
      </c>
      <c r="N64" s="14">
        <f>N63+"0:2"</f>
        <v>0.71319444444444446</v>
      </c>
      <c r="O64" s="14">
        <f>O63+"0:2"</f>
        <v>0.79652777777777783</v>
      </c>
      <c r="Q64" s="14"/>
      <c r="R64" s="93"/>
      <c r="BM64" s="7"/>
    </row>
    <row r="65" spans="3:65" x14ac:dyDescent="0.2">
      <c r="C65" s="4"/>
      <c r="D65" s="53" t="s">
        <v>16</v>
      </c>
      <c r="E65" s="11">
        <v>0.18194444444444444</v>
      </c>
      <c r="F65" s="11"/>
      <c r="G65" s="11">
        <f>G64+"0:1"</f>
        <v>0.25555555555555554</v>
      </c>
      <c r="H65" s="11"/>
      <c r="I65" s="11">
        <f>I64+"0:1"</f>
        <v>0.38055555555555548</v>
      </c>
      <c r="J65" s="11">
        <f>J64+"0:1"</f>
        <v>0.54722222222222217</v>
      </c>
      <c r="K65" s="11"/>
      <c r="L65" s="11"/>
      <c r="M65" s="11">
        <f>M64+"0:1"</f>
        <v>0.63055555555555554</v>
      </c>
      <c r="N65" s="11">
        <f>N64+"0:1"</f>
        <v>0.71388888888888891</v>
      </c>
      <c r="O65" s="11">
        <f>O64+"0:1"</f>
        <v>0.79722222222222228</v>
      </c>
      <c r="Q65" s="11"/>
      <c r="R65" s="94"/>
      <c r="BM65" s="7"/>
    </row>
    <row r="66" spans="3:65" x14ac:dyDescent="0.2">
      <c r="C66" s="4"/>
      <c r="D66" s="52" t="s">
        <v>42</v>
      </c>
      <c r="E66" s="15">
        <f>E65+"0:4"</f>
        <v>0.1847222222222222</v>
      </c>
      <c r="F66" s="15"/>
      <c r="G66" s="15">
        <f>G65+"0:4"</f>
        <v>0.2583333333333333</v>
      </c>
      <c r="H66" s="15"/>
      <c r="I66" s="15">
        <f>I65+"0:4"</f>
        <v>0.38333333333333325</v>
      </c>
      <c r="J66" s="15">
        <f>J65+"0:4"</f>
        <v>0.54999999999999993</v>
      </c>
      <c r="K66" s="15"/>
      <c r="L66" s="15"/>
      <c r="M66" s="15">
        <f>M65+"0:4"</f>
        <v>0.6333333333333333</v>
      </c>
      <c r="N66" s="15">
        <f>N65+"0:4"</f>
        <v>0.71666666666666667</v>
      </c>
      <c r="O66" s="15">
        <f>O65+"0:4"</f>
        <v>0.8</v>
      </c>
      <c r="Q66" s="15"/>
      <c r="R66" s="95"/>
      <c r="BM66" s="7"/>
    </row>
    <row r="67" spans="3:65" x14ac:dyDescent="0.2">
      <c r="C67" s="4"/>
      <c r="D67" s="73" t="s">
        <v>42</v>
      </c>
      <c r="E67" s="41">
        <f>E66</f>
        <v>0.1847222222222222</v>
      </c>
      <c r="F67" s="41"/>
      <c r="G67" s="41">
        <f>G66+"0:1"</f>
        <v>0.25902777777777775</v>
      </c>
      <c r="H67" s="41"/>
      <c r="I67" s="41">
        <f>I66+"0:1"</f>
        <v>0.38402777777777769</v>
      </c>
      <c r="J67" s="41">
        <f>J66+"0:1"</f>
        <v>0.55069444444444438</v>
      </c>
      <c r="K67" s="41"/>
      <c r="L67" s="41"/>
      <c r="M67" s="41">
        <f>M66+"0:1"</f>
        <v>0.63402777777777775</v>
      </c>
      <c r="N67" s="41">
        <f>N66+"0:1"</f>
        <v>0.71736111111111112</v>
      </c>
      <c r="O67" s="41">
        <f>O66+"0:1"</f>
        <v>0.80069444444444449</v>
      </c>
      <c r="Q67" s="41"/>
      <c r="R67" s="96"/>
      <c r="BM67" s="7"/>
    </row>
    <row r="68" spans="3:65" x14ac:dyDescent="0.2">
      <c r="C68" s="4"/>
      <c r="D68" s="12" t="s">
        <v>41</v>
      </c>
      <c r="E68" s="42">
        <f>E67+"0:3"</f>
        <v>0.18680555555555553</v>
      </c>
      <c r="F68" s="42"/>
      <c r="G68" s="42">
        <f>G67+"0:3"</f>
        <v>0.26111111111111107</v>
      </c>
      <c r="H68" s="42"/>
      <c r="I68" s="42">
        <f>I67+"0:3"</f>
        <v>0.38611111111111102</v>
      </c>
      <c r="J68" s="42">
        <f>J67+"0:3"</f>
        <v>0.5527777777777777</v>
      </c>
      <c r="K68" s="42"/>
      <c r="L68" s="42"/>
      <c r="M68" s="42">
        <f>M67+"0:3"</f>
        <v>0.63611111111111107</v>
      </c>
      <c r="N68" s="42">
        <f>N67+"0:3"</f>
        <v>0.71944444444444444</v>
      </c>
      <c r="O68" s="42">
        <f>O67+"0:3"</f>
        <v>0.80277777777777781</v>
      </c>
      <c r="Q68" s="42"/>
      <c r="R68" s="45"/>
      <c r="BM68" s="7"/>
    </row>
    <row r="69" spans="3:65" x14ac:dyDescent="0.2">
      <c r="C69" s="4"/>
      <c r="D69" s="12" t="s">
        <v>40</v>
      </c>
      <c r="E69" s="42">
        <f>E68+"0:1"</f>
        <v>0.18749999999999997</v>
      </c>
      <c r="F69" s="42"/>
      <c r="G69" s="42">
        <f>G68+"0:1"</f>
        <v>0.26180555555555551</v>
      </c>
      <c r="H69" s="42"/>
      <c r="I69" s="42">
        <f>I68+"0:1"</f>
        <v>0.38680555555555546</v>
      </c>
      <c r="J69" s="42">
        <f>J68+"0:1"</f>
        <v>0.55347222222222214</v>
      </c>
      <c r="K69" s="42"/>
      <c r="L69" s="42"/>
      <c r="M69" s="42">
        <f>M68+"0:1"</f>
        <v>0.63680555555555551</v>
      </c>
      <c r="N69" s="42">
        <f>N68+"0:1"</f>
        <v>0.72013888888888888</v>
      </c>
      <c r="O69" s="42">
        <f>O68+"0:1"</f>
        <v>0.80347222222222225</v>
      </c>
      <c r="Q69" s="42"/>
      <c r="R69" s="45"/>
      <c r="BM69" s="7"/>
    </row>
    <row r="70" spans="3:65" x14ac:dyDescent="0.2">
      <c r="C70" s="4"/>
      <c r="D70" s="12" t="s">
        <v>39</v>
      </c>
      <c r="E70" s="42">
        <f>E69+"0:2"</f>
        <v>0.18888888888888886</v>
      </c>
      <c r="F70" s="42"/>
      <c r="G70" s="42">
        <f>G69+"0:2"</f>
        <v>0.2631944444444444</v>
      </c>
      <c r="H70" s="42"/>
      <c r="I70" s="42">
        <f>I69+"0:2"</f>
        <v>0.38819444444444434</v>
      </c>
      <c r="J70" s="42">
        <f>J69+"0:2"</f>
        <v>0.55486111111111103</v>
      </c>
      <c r="K70" s="42"/>
      <c r="L70" s="42"/>
      <c r="M70" s="42">
        <f t="shared" ref="M70:O71" si="11">M69+"0:2"</f>
        <v>0.6381944444444444</v>
      </c>
      <c r="N70" s="42">
        <f t="shared" si="11"/>
        <v>0.72152777777777777</v>
      </c>
      <c r="O70" s="42">
        <f t="shared" si="11"/>
        <v>0.80486111111111114</v>
      </c>
      <c r="Q70" s="42"/>
      <c r="R70" s="45"/>
      <c r="BM70" s="7"/>
    </row>
    <row r="71" spans="3:65" x14ac:dyDescent="0.2">
      <c r="C71" s="4"/>
      <c r="D71" s="17" t="s">
        <v>38</v>
      </c>
      <c r="E71" s="44">
        <f>E70+"0:2"</f>
        <v>0.19027777777777774</v>
      </c>
      <c r="F71" s="44"/>
      <c r="G71" s="44">
        <f>G70+"0:2"</f>
        <v>0.26458333333333328</v>
      </c>
      <c r="H71" s="44"/>
      <c r="I71" s="44">
        <f>I70+"0:2"</f>
        <v>0.38958333333333323</v>
      </c>
      <c r="J71" s="44">
        <f>J70+"0:2"</f>
        <v>0.55624999999999991</v>
      </c>
      <c r="K71" s="44"/>
      <c r="L71" s="44"/>
      <c r="M71" s="44">
        <f t="shared" si="11"/>
        <v>0.63958333333333328</v>
      </c>
      <c r="N71" s="44">
        <f t="shared" si="11"/>
        <v>0.72291666666666665</v>
      </c>
      <c r="O71" s="44">
        <f t="shared" si="11"/>
        <v>0.80625000000000002</v>
      </c>
      <c r="Q71" s="44"/>
      <c r="R71" s="43"/>
      <c r="BM71" s="7"/>
    </row>
    <row r="72" spans="3:65" x14ac:dyDescent="0.2">
      <c r="C72" s="4"/>
      <c r="D72" s="12" t="s">
        <v>38</v>
      </c>
      <c r="E72" s="97">
        <f>E71</f>
        <v>0.19027777777777774</v>
      </c>
      <c r="F72" s="97"/>
      <c r="G72" s="97">
        <f>G71+"0:3"</f>
        <v>0.26666666666666661</v>
      </c>
      <c r="H72" s="97"/>
      <c r="I72" s="97">
        <f>I71+"0:3"</f>
        <v>0.39166666666666655</v>
      </c>
      <c r="J72" s="97">
        <f>J71+"0:3"</f>
        <v>0.55833333333333324</v>
      </c>
      <c r="K72" s="97"/>
      <c r="L72" s="97"/>
      <c r="M72" s="97">
        <f>M71+"0:3"</f>
        <v>0.64166666666666661</v>
      </c>
      <c r="N72" s="97">
        <f>N71+"0:3"</f>
        <v>0.72499999999999998</v>
      </c>
      <c r="O72" s="97"/>
      <c r="Q72" s="97"/>
      <c r="R72" s="98"/>
      <c r="BM72" s="7"/>
    </row>
    <row r="73" spans="3:65" x14ac:dyDescent="0.2">
      <c r="C73" s="4"/>
      <c r="D73" s="12" t="s">
        <v>37</v>
      </c>
      <c r="E73" s="42">
        <f>E71+"0:2"</f>
        <v>0.19166666666666662</v>
      </c>
      <c r="F73" s="42"/>
      <c r="G73" s="42">
        <f>G72+"0:2"</f>
        <v>0.26805555555555549</v>
      </c>
      <c r="H73" s="42"/>
      <c r="I73" s="42">
        <f>I72+"0:2"</f>
        <v>0.39305555555555544</v>
      </c>
      <c r="J73" s="42">
        <f>J72+"0:2"</f>
        <v>0.55972222222222212</v>
      </c>
      <c r="K73" s="42"/>
      <c r="L73" s="42"/>
      <c r="M73" s="42">
        <f>M72+"0:2"</f>
        <v>0.64305555555555549</v>
      </c>
      <c r="N73" s="42">
        <f>N72+"0:2"</f>
        <v>0.72638888888888886</v>
      </c>
      <c r="O73" s="42"/>
      <c r="Q73" s="42"/>
      <c r="R73" s="45"/>
      <c r="BM73" s="7"/>
    </row>
    <row r="74" spans="3:65" x14ac:dyDescent="0.2">
      <c r="C74" s="4"/>
      <c r="D74" s="12" t="s">
        <v>36</v>
      </c>
      <c r="E74" s="42">
        <f>E73+"0:2"</f>
        <v>0.19305555555555551</v>
      </c>
      <c r="F74" s="42"/>
      <c r="G74" s="42">
        <f>G73+"0:2"</f>
        <v>0.26944444444444438</v>
      </c>
      <c r="H74" s="42"/>
      <c r="I74" s="42">
        <f>I73+"0:2"</f>
        <v>0.39444444444444432</v>
      </c>
      <c r="J74" s="42">
        <f>J73+"0:2"</f>
        <v>0.56111111111111101</v>
      </c>
      <c r="K74" s="42"/>
      <c r="L74" s="42"/>
      <c r="M74" s="42">
        <f>M73+"0:2"</f>
        <v>0.64444444444444438</v>
      </c>
      <c r="N74" s="42">
        <f>N73+"0:2"</f>
        <v>0.72777777777777775</v>
      </c>
      <c r="O74" s="42"/>
      <c r="Q74" s="42"/>
      <c r="R74" s="45"/>
      <c r="BM74" s="7"/>
    </row>
    <row r="75" spans="3:65" x14ac:dyDescent="0.2">
      <c r="C75" s="4"/>
      <c r="D75" s="12" t="s">
        <v>35</v>
      </c>
      <c r="E75" s="42">
        <f>E74+"0:3"</f>
        <v>0.19513888888888883</v>
      </c>
      <c r="F75" s="42"/>
      <c r="G75" s="42">
        <f>G74+"0:3"</f>
        <v>0.2715277777777777</v>
      </c>
      <c r="H75" s="45"/>
      <c r="I75" s="42">
        <f>I74+"0:3"</f>
        <v>0.39652777777777765</v>
      </c>
      <c r="J75" s="42">
        <f>J74+"0:3"</f>
        <v>0.56319444444444433</v>
      </c>
      <c r="K75" s="42"/>
      <c r="L75" s="42"/>
      <c r="M75" s="42">
        <f>M74+"0:3"</f>
        <v>0.6465277777777777</v>
      </c>
      <c r="N75" s="42">
        <f>N74+"0:3"</f>
        <v>0.72986111111111107</v>
      </c>
      <c r="O75" s="42"/>
      <c r="Q75" s="42"/>
      <c r="R75" s="45"/>
      <c r="BM75" s="7"/>
    </row>
    <row r="76" spans="3:65" x14ac:dyDescent="0.2">
      <c r="C76" s="4"/>
      <c r="D76" s="12" t="s">
        <v>34</v>
      </c>
      <c r="E76" s="42" t="s">
        <v>33</v>
      </c>
      <c r="F76" s="42"/>
      <c r="G76" s="42" t="s">
        <v>33</v>
      </c>
      <c r="H76" s="45"/>
      <c r="I76" s="42" t="s">
        <v>33</v>
      </c>
      <c r="J76" s="42" t="s">
        <v>33</v>
      </c>
      <c r="K76" s="42"/>
      <c r="L76" s="42"/>
      <c r="M76" s="42" t="s">
        <v>33</v>
      </c>
      <c r="N76" s="42" t="s">
        <v>33</v>
      </c>
      <c r="O76" s="42"/>
      <c r="Q76" s="42"/>
      <c r="R76" s="45"/>
      <c r="BM76" s="7"/>
    </row>
    <row r="77" spans="3:65" x14ac:dyDescent="0.2">
      <c r="C77" s="4"/>
      <c r="D77" s="12" t="s">
        <v>32</v>
      </c>
      <c r="E77" s="42">
        <f>E75+"0:2"</f>
        <v>0.19652777777777772</v>
      </c>
      <c r="F77" s="42">
        <v>0.23124999999999998</v>
      </c>
      <c r="G77" s="42">
        <f>G75+"0:2"</f>
        <v>0.27291666666666659</v>
      </c>
      <c r="H77" s="42">
        <v>0.30555555555555552</v>
      </c>
      <c r="I77" s="42">
        <f>I75+"0:2"</f>
        <v>0.39791666666666653</v>
      </c>
      <c r="J77" s="42">
        <f>J75+"0:2"</f>
        <v>0.56458333333333321</v>
      </c>
      <c r="K77" s="42">
        <v>0.60625000000000007</v>
      </c>
      <c r="L77" s="42"/>
      <c r="M77" s="42">
        <f>M75+"0:2"</f>
        <v>0.64791666666666659</v>
      </c>
      <c r="N77" s="42">
        <f>N75+"0:2"</f>
        <v>0.73124999999999996</v>
      </c>
      <c r="O77" s="42"/>
      <c r="Q77" s="42">
        <v>0.28680555555555554</v>
      </c>
      <c r="R77" s="42">
        <v>0.35972222222222222</v>
      </c>
      <c r="BM77" s="7"/>
    </row>
    <row r="78" spans="3:65" x14ac:dyDescent="0.2">
      <c r="C78" s="4"/>
      <c r="D78" s="12" t="s">
        <v>31</v>
      </c>
      <c r="E78" s="42">
        <f t="shared" ref="E78:K78" si="12">E77+"0:2"</f>
        <v>0.1979166666666666</v>
      </c>
      <c r="F78" s="42">
        <f t="shared" si="12"/>
        <v>0.23263888888888887</v>
      </c>
      <c r="G78" s="42">
        <f t="shared" si="12"/>
        <v>0.27430555555555547</v>
      </c>
      <c r="H78" s="42">
        <f t="shared" si="12"/>
        <v>0.30694444444444441</v>
      </c>
      <c r="I78" s="42">
        <f t="shared" si="12"/>
        <v>0.39930555555555541</v>
      </c>
      <c r="J78" s="42">
        <f t="shared" si="12"/>
        <v>0.5659722222222221</v>
      </c>
      <c r="K78" s="42">
        <f t="shared" si="12"/>
        <v>0.60763888888888895</v>
      </c>
      <c r="L78" s="42"/>
      <c r="M78" s="42">
        <f>M77+"0:2"</f>
        <v>0.64930555555555547</v>
      </c>
      <c r="N78" s="42">
        <f>N77+"0:2"</f>
        <v>0.73263888888888884</v>
      </c>
      <c r="O78" s="42"/>
      <c r="Q78" s="42">
        <f>Q77+"0:2"</f>
        <v>0.28819444444444442</v>
      </c>
      <c r="R78" s="42">
        <f>R77+"0:2"</f>
        <v>0.3611111111111111</v>
      </c>
      <c r="BM78" s="7"/>
    </row>
    <row r="79" spans="3:65" x14ac:dyDescent="0.2">
      <c r="C79" s="4"/>
      <c r="D79" s="12" t="s">
        <v>30</v>
      </c>
      <c r="E79" s="42">
        <f t="shared" ref="E79:K79" si="13">E78+"0:3"</f>
        <v>0.19999999999999993</v>
      </c>
      <c r="F79" s="42">
        <f t="shared" si="13"/>
        <v>0.23472222222222219</v>
      </c>
      <c r="G79" s="42">
        <f t="shared" si="13"/>
        <v>0.2763888888888888</v>
      </c>
      <c r="H79" s="42">
        <f t="shared" si="13"/>
        <v>0.30902777777777773</v>
      </c>
      <c r="I79" s="42">
        <f t="shared" si="13"/>
        <v>0.40138888888888874</v>
      </c>
      <c r="J79" s="42">
        <f t="shared" si="13"/>
        <v>0.56805555555555542</v>
      </c>
      <c r="K79" s="42">
        <f t="shared" si="13"/>
        <v>0.60972222222222228</v>
      </c>
      <c r="L79" s="42"/>
      <c r="M79" s="42">
        <f>M78+"0:3"</f>
        <v>0.6513888888888888</v>
      </c>
      <c r="N79" s="42">
        <f>N78+"0:3"</f>
        <v>0.73472222222222217</v>
      </c>
      <c r="O79" s="42"/>
      <c r="Q79" s="42">
        <f>Q78+"0:2"</f>
        <v>0.2895833333333333</v>
      </c>
      <c r="R79" s="42">
        <f>R78+"0:2"</f>
        <v>0.36249999999999999</v>
      </c>
      <c r="BM79" s="7"/>
    </row>
    <row r="80" spans="3:65" x14ac:dyDescent="0.2">
      <c r="C80" s="4"/>
      <c r="D80" s="12" t="s">
        <v>29</v>
      </c>
      <c r="E80" s="42">
        <f>E79+"0:2"</f>
        <v>0.20138888888888881</v>
      </c>
      <c r="F80" s="42">
        <f t="shared" ref="F80:K82" si="14">F79+"0:2"</f>
        <v>0.23611111111111108</v>
      </c>
      <c r="G80" s="42">
        <f>G79+"0:2"</f>
        <v>0.27777777777777768</v>
      </c>
      <c r="H80" s="42">
        <f>H79+"0:2"</f>
        <v>0.31041666666666662</v>
      </c>
      <c r="I80" s="42">
        <f>I79+"0:2"</f>
        <v>0.40277777777777762</v>
      </c>
      <c r="J80" s="42">
        <f>J79+"0:2"</f>
        <v>0.56944444444444431</v>
      </c>
      <c r="K80" s="42">
        <f>K79+"0:2"</f>
        <v>0.61111111111111116</v>
      </c>
      <c r="L80" s="42"/>
      <c r="M80" s="42">
        <f t="shared" ref="M80:N82" si="15">M79+"0:2"</f>
        <v>0.65277777777777768</v>
      </c>
      <c r="N80" s="42">
        <f t="shared" si="15"/>
        <v>0.73611111111111105</v>
      </c>
      <c r="O80" s="42"/>
      <c r="Q80" s="42">
        <f>Q79+"0:1"</f>
        <v>0.29027777777777775</v>
      </c>
      <c r="R80" s="42">
        <f>R79+"0:1"</f>
        <v>0.36319444444444443</v>
      </c>
      <c r="BM80" s="7"/>
    </row>
    <row r="81" spans="3:65" x14ac:dyDescent="0.2">
      <c r="C81" s="4"/>
      <c r="D81" s="12" t="s">
        <v>28</v>
      </c>
      <c r="E81" s="42">
        <f>E80+"0:2"</f>
        <v>0.2027777777777777</v>
      </c>
      <c r="F81" s="42">
        <f t="shared" si="14"/>
        <v>0.23749999999999996</v>
      </c>
      <c r="G81" s="42">
        <f t="shared" si="14"/>
        <v>0.27916666666666656</v>
      </c>
      <c r="H81" s="42">
        <f t="shared" si="14"/>
        <v>0.3118055555555555</v>
      </c>
      <c r="I81" s="42">
        <f>I80+"0:2"</f>
        <v>0.40416666666666651</v>
      </c>
      <c r="J81" s="42">
        <f>J80+"0:2"</f>
        <v>0.57083333333333319</v>
      </c>
      <c r="K81" s="42">
        <f>K80+"0:2"</f>
        <v>0.61250000000000004</v>
      </c>
      <c r="L81" s="42"/>
      <c r="M81" s="42">
        <f t="shared" si="15"/>
        <v>0.65416666666666656</v>
      </c>
      <c r="N81" s="42">
        <f t="shared" si="15"/>
        <v>0.73749999999999993</v>
      </c>
      <c r="O81" s="42"/>
      <c r="P81" s="6"/>
      <c r="Q81" s="42"/>
      <c r="R81" s="45"/>
      <c r="BM81" s="7"/>
    </row>
    <row r="82" spans="3:65" x14ac:dyDescent="0.2">
      <c r="C82" s="4"/>
      <c r="D82" s="12" t="s">
        <v>27</v>
      </c>
      <c r="E82" s="42">
        <f>E81+"0:2"</f>
        <v>0.20416666666666658</v>
      </c>
      <c r="F82" s="42">
        <f t="shared" si="14"/>
        <v>0.23888888888888885</v>
      </c>
      <c r="G82" s="42">
        <f t="shared" si="14"/>
        <v>0.28055555555555545</v>
      </c>
      <c r="H82" s="42">
        <f t="shared" si="14"/>
        <v>0.31319444444444439</v>
      </c>
      <c r="I82" s="42">
        <f t="shared" si="14"/>
        <v>0.40555555555555539</v>
      </c>
      <c r="J82" s="42">
        <f t="shared" si="14"/>
        <v>0.57222222222222208</v>
      </c>
      <c r="K82" s="42">
        <f t="shared" si="14"/>
        <v>0.61388888888888893</v>
      </c>
      <c r="L82" s="42"/>
      <c r="M82" s="42">
        <f t="shared" si="15"/>
        <v>0.65555555555555545</v>
      </c>
      <c r="N82" s="42">
        <f t="shared" si="15"/>
        <v>0.73888888888888882</v>
      </c>
      <c r="O82" s="42"/>
      <c r="P82" s="6"/>
      <c r="Q82" s="42"/>
      <c r="R82" s="45"/>
      <c r="BM82" s="7"/>
    </row>
    <row r="83" spans="3:65" x14ac:dyDescent="0.2">
      <c r="C83" s="4"/>
      <c r="D83" s="12" t="s">
        <v>26</v>
      </c>
      <c r="E83" s="42">
        <f t="shared" ref="E83:K83" si="16">E82+"0:3"</f>
        <v>0.20624999999999991</v>
      </c>
      <c r="F83" s="42">
        <f t="shared" si="16"/>
        <v>0.24097222222222217</v>
      </c>
      <c r="G83" s="42">
        <f t="shared" si="16"/>
        <v>0.28263888888888877</v>
      </c>
      <c r="H83" s="42">
        <f t="shared" si="16"/>
        <v>0.31527777777777771</v>
      </c>
      <c r="I83" s="42">
        <f t="shared" si="16"/>
        <v>0.40763888888888872</v>
      </c>
      <c r="J83" s="42">
        <f t="shared" si="16"/>
        <v>0.5743055555555554</v>
      </c>
      <c r="K83" s="42">
        <f t="shared" si="16"/>
        <v>0.61597222222222225</v>
      </c>
      <c r="L83" s="42"/>
      <c r="M83" s="42">
        <f>M82+"0:3"</f>
        <v>0.65763888888888877</v>
      </c>
      <c r="N83" s="42">
        <f>N82+"0:3"</f>
        <v>0.74097222222222214</v>
      </c>
      <c r="O83" s="42"/>
      <c r="P83" s="6"/>
      <c r="Q83" s="42"/>
      <c r="R83" s="45"/>
      <c r="BM83" s="7"/>
    </row>
    <row r="84" spans="3:65" x14ac:dyDescent="0.2">
      <c r="C84" s="4"/>
      <c r="D84" s="12" t="s">
        <v>25</v>
      </c>
      <c r="E84" s="42">
        <f t="shared" ref="E84:K86" si="17">E83+"0:1"</f>
        <v>0.20694444444444435</v>
      </c>
      <c r="F84" s="42">
        <f t="shared" si="17"/>
        <v>0.24166666666666661</v>
      </c>
      <c r="G84" s="42">
        <f t="shared" si="17"/>
        <v>0.28333333333333321</v>
      </c>
      <c r="H84" s="42">
        <f t="shared" si="17"/>
        <v>0.31597222222222215</v>
      </c>
      <c r="I84" s="42">
        <f t="shared" si="17"/>
        <v>0.40833333333333316</v>
      </c>
      <c r="J84" s="42">
        <f t="shared" si="17"/>
        <v>0.57499999999999984</v>
      </c>
      <c r="K84" s="42">
        <f t="shared" si="17"/>
        <v>0.6166666666666667</v>
      </c>
      <c r="L84" s="42"/>
      <c r="M84" s="42">
        <f t="shared" ref="M84:N86" si="18">M83+"0:1"</f>
        <v>0.65833333333333321</v>
      </c>
      <c r="N84" s="42">
        <f t="shared" si="18"/>
        <v>0.74166666666666659</v>
      </c>
      <c r="O84" s="42"/>
      <c r="P84" s="6"/>
      <c r="Q84" s="42"/>
      <c r="R84" s="45"/>
      <c r="BM84" s="7"/>
    </row>
    <row r="85" spans="3:65" x14ac:dyDescent="0.2">
      <c r="C85" s="4"/>
      <c r="D85" s="12" t="s">
        <v>24</v>
      </c>
      <c r="E85" s="42">
        <f t="shared" si="17"/>
        <v>0.20763888888888879</v>
      </c>
      <c r="F85" s="42">
        <f t="shared" si="17"/>
        <v>0.24236111111111105</v>
      </c>
      <c r="G85" s="42">
        <f t="shared" si="17"/>
        <v>0.28402777777777766</v>
      </c>
      <c r="H85" s="42">
        <f t="shared" si="17"/>
        <v>0.3166666666666666</v>
      </c>
      <c r="I85" s="42">
        <f t="shared" si="17"/>
        <v>0.4090277777777776</v>
      </c>
      <c r="J85" s="42">
        <f t="shared" si="17"/>
        <v>0.57569444444444429</v>
      </c>
      <c r="K85" s="42">
        <f t="shared" si="17"/>
        <v>0.61736111111111114</v>
      </c>
      <c r="L85" s="42"/>
      <c r="M85" s="42">
        <f t="shared" si="18"/>
        <v>0.65902777777777766</v>
      </c>
      <c r="N85" s="42">
        <f t="shared" si="18"/>
        <v>0.74236111111111103</v>
      </c>
      <c r="O85" s="42"/>
      <c r="P85" s="6"/>
      <c r="Q85" s="42"/>
      <c r="R85" s="45"/>
      <c r="BM85" s="7"/>
    </row>
    <row r="86" spans="3:65" x14ac:dyDescent="0.2">
      <c r="C86" s="4"/>
      <c r="D86" s="12" t="s">
        <v>23</v>
      </c>
      <c r="E86" s="42">
        <f t="shared" si="17"/>
        <v>0.20833333333333323</v>
      </c>
      <c r="F86" s="42">
        <f t="shared" si="17"/>
        <v>0.2430555555555555</v>
      </c>
      <c r="G86" s="42">
        <f t="shared" si="17"/>
        <v>0.2847222222222221</v>
      </c>
      <c r="H86" s="42">
        <f t="shared" si="17"/>
        <v>0.31736111111111104</v>
      </c>
      <c r="I86" s="42">
        <f t="shared" si="17"/>
        <v>0.40972222222222204</v>
      </c>
      <c r="J86" s="42">
        <f t="shared" si="17"/>
        <v>0.57638888888888873</v>
      </c>
      <c r="K86" s="42">
        <f t="shared" si="17"/>
        <v>0.61805555555555558</v>
      </c>
      <c r="L86" s="42"/>
      <c r="M86" s="42">
        <f t="shared" si="18"/>
        <v>0.6597222222222221</v>
      </c>
      <c r="N86" s="42">
        <f t="shared" si="18"/>
        <v>0.74305555555555547</v>
      </c>
      <c r="O86" s="42"/>
      <c r="P86" s="6"/>
      <c r="Q86" s="42"/>
      <c r="R86" s="45"/>
      <c r="BM86" s="7"/>
    </row>
    <row r="87" spans="3:65" x14ac:dyDescent="0.2">
      <c r="C87" s="4"/>
      <c r="D87" s="12" t="s">
        <v>22</v>
      </c>
      <c r="E87" s="42">
        <f t="shared" ref="E87:K87" si="19">E86+"0:2"</f>
        <v>0.20972222222222212</v>
      </c>
      <c r="F87" s="42">
        <f t="shared" si="19"/>
        <v>0.24444444444444438</v>
      </c>
      <c r="G87" s="42">
        <f t="shared" si="19"/>
        <v>0.28611111111111098</v>
      </c>
      <c r="H87" s="42">
        <f t="shared" si="19"/>
        <v>0.31874999999999992</v>
      </c>
      <c r="I87" s="42">
        <f t="shared" si="19"/>
        <v>0.41111111111111093</v>
      </c>
      <c r="J87" s="42">
        <f t="shared" si="19"/>
        <v>0.57777777777777761</v>
      </c>
      <c r="K87" s="42">
        <f t="shared" si="19"/>
        <v>0.61944444444444446</v>
      </c>
      <c r="L87" s="42"/>
      <c r="M87" s="42">
        <f>M86+"0:2"</f>
        <v>0.66111111111111098</v>
      </c>
      <c r="N87" s="42">
        <f>N86+"0:2"</f>
        <v>0.74444444444444435</v>
      </c>
      <c r="O87" s="42"/>
      <c r="P87" s="6"/>
      <c r="Q87" s="42"/>
      <c r="R87" s="45"/>
      <c r="BM87" s="7"/>
    </row>
    <row r="88" spans="3:65" x14ac:dyDescent="0.2">
      <c r="C88" s="4"/>
      <c r="D88" s="17" t="s">
        <v>21</v>
      </c>
      <c r="E88" s="44">
        <f t="shared" ref="E88:K88" si="20">E87+"0:3"</f>
        <v>0.21180555555555544</v>
      </c>
      <c r="F88" s="44">
        <f t="shared" si="20"/>
        <v>0.24652777777777771</v>
      </c>
      <c r="G88" s="44">
        <f t="shared" si="20"/>
        <v>0.28819444444444431</v>
      </c>
      <c r="H88" s="44">
        <f t="shared" si="20"/>
        <v>0.32083333333333325</v>
      </c>
      <c r="I88" s="44">
        <f t="shared" si="20"/>
        <v>0.41319444444444425</v>
      </c>
      <c r="J88" s="44">
        <f t="shared" si="20"/>
        <v>0.57986111111111094</v>
      </c>
      <c r="K88" s="44">
        <f t="shared" si="20"/>
        <v>0.62152777777777779</v>
      </c>
      <c r="L88" s="44"/>
      <c r="M88" s="44">
        <f>M87+"0:3"</f>
        <v>0.66319444444444431</v>
      </c>
      <c r="N88" s="44">
        <f>N87+"0:3"</f>
        <v>0.74652777777777768</v>
      </c>
      <c r="O88" s="44"/>
      <c r="P88" s="6"/>
      <c r="Q88" s="44"/>
      <c r="R88" s="43"/>
      <c r="BM88" s="7"/>
    </row>
    <row r="89" spans="3:65" x14ac:dyDescent="0.2">
      <c r="E89" s="6"/>
      <c r="BM89" s="7"/>
    </row>
    <row r="90" spans="3:65" x14ac:dyDescent="0.2">
      <c r="BM90" s="7"/>
    </row>
    <row r="91" spans="3:65" x14ac:dyDescent="0.2">
      <c r="D91" s="5"/>
    </row>
    <row r="92" spans="3:65" x14ac:dyDescent="0.2">
      <c r="D92" s="5"/>
    </row>
    <row r="93" spans="3:65" x14ac:dyDescent="0.2">
      <c r="D93" s="5"/>
    </row>
    <row r="94" spans="3:65" x14ac:dyDescent="0.2">
      <c r="D94" s="5"/>
    </row>
    <row r="95" spans="3:65" x14ac:dyDescent="0.2">
      <c r="D95" s="5"/>
    </row>
    <row r="96" spans="3:65" x14ac:dyDescent="0.2">
      <c r="D96" s="5"/>
    </row>
  </sheetData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fitToHeight="0" orientation="portrait" r:id="rId1"/>
  <rowBreaks count="1" manualBreakCount="1">
    <brk id="4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145 VM_NMNM</vt:lpstr>
      <vt:lpstr>'145 VM_NMNM'!Názvy_tisku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2021-04-27T06:10:40Z</dcterms:created>
  <dcterms:modified xsi:type="dcterms:W3CDTF">2021-04-27T06:14:20Z</dcterms:modified>
</cp:coreProperties>
</file>